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айт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C27" i="2"/>
  <c r="C28" i="2"/>
  <c r="C29" i="2"/>
  <c r="C30" i="2"/>
  <c r="C31" i="2"/>
  <c r="B32" i="2"/>
  <c r="C32" i="2"/>
  <c r="C114" i="2" l="1"/>
  <c r="C115" i="2"/>
  <c r="C116" i="2"/>
  <c r="C117" i="2"/>
  <c r="C118" i="2"/>
  <c r="C119" i="2"/>
  <c r="C120" i="2"/>
  <c r="C121" i="2"/>
  <c r="C122" i="2"/>
  <c r="B14" i="2" l="1"/>
  <c r="B15" i="2"/>
  <c r="B16" i="2"/>
  <c r="B17" i="2"/>
  <c r="B18" i="2"/>
  <c r="B19" i="2"/>
  <c r="B20" i="2"/>
  <c r="B21" i="2"/>
  <c r="B22" i="2"/>
  <c r="B23" i="2"/>
  <c r="B24" i="2"/>
  <c r="B25" i="2"/>
</calcChain>
</file>

<file path=xl/sharedStrings.xml><?xml version="1.0" encoding="utf-8"?>
<sst xmlns="http://schemas.openxmlformats.org/spreadsheetml/2006/main" count="543" uniqueCount="194">
  <si>
    <t>задолженность</t>
  </si>
  <si>
    <t>Квартира</t>
  </si>
  <si>
    <t>Дом</t>
  </si>
  <si>
    <t>Улица</t>
  </si>
  <si>
    <t>ПР-КТ. МИРА</t>
  </si>
  <si>
    <t>37/15</t>
  </si>
  <si>
    <t>43</t>
  </si>
  <si>
    <t>35</t>
  </si>
  <si>
    <t>31</t>
  </si>
  <si>
    <t>4</t>
  </si>
  <si>
    <t>25</t>
  </si>
  <si>
    <t>49</t>
  </si>
  <si>
    <t>47</t>
  </si>
  <si>
    <t>39</t>
  </si>
  <si>
    <t>ПР-КТ. РАИСА БЕЛЯЕВА</t>
  </si>
  <si>
    <t>21</t>
  </si>
  <si>
    <t>17</t>
  </si>
  <si>
    <t>30/1</t>
  </si>
  <si>
    <t>30/2</t>
  </si>
  <si>
    <t>30/3</t>
  </si>
  <si>
    <t>30/4</t>
  </si>
  <si>
    <t>20</t>
  </si>
  <si>
    <t>22</t>
  </si>
  <si>
    <t>24</t>
  </si>
  <si>
    <t>16</t>
  </si>
  <si>
    <t>ПР-КТ. СЮЮМБИКЕ</t>
  </si>
  <si>
    <t>12</t>
  </si>
  <si>
    <t>8</t>
  </si>
  <si>
    <t>10</t>
  </si>
  <si>
    <t>10/2</t>
  </si>
  <si>
    <t>Пр-т Мира, 37/15</t>
  </si>
  <si>
    <t>Пр-т Сююмбике, 8</t>
  </si>
  <si>
    <t>Пр-т Сююмбике, 12</t>
  </si>
  <si>
    <t>Пр-т Сююмбике, 4</t>
  </si>
  <si>
    <t>Пр-т Мира, 35</t>
  </si>
  <si>
    <t>Пр-т Мира, 31</t>
  </si>
  <si>
    <t>Пр-т Мира, 49</t>
  </si>
  <si>
    <t>Пр-т Мира, 47</t>
  </si>
  <si>
    <t>Пр-т Мира, 43</t>
  </si>
  <si>
    <t>Пр-т Мира, 39</t>
  </si>
  <si>
    <t>30/5</t>
  </si>
  <si>
    <t>6</t>
  </si>
  <si>
    <t>Пр-т Сююмбике, 6</t>
  </si>
  <si>
    <t>Пр-т Мира, 25</t>
  </si>
  <si>
    <t>Пр-т Р.Беляева, 25</t>
  </si>
  <si>
    <t>Пр-т Р.Беляева, 21</t>
  </si>
  <si>
    <t>Пр-т Р.Беляева, 17</t>
  </si>
  <si>
    <t>Пр-т Р.Беляева, 31</t>
  </si>
  <si>
    <t>Пр-т Р.Беляева, 30/1</t>
  </si>
  <si>
    <t>Пр-т Р.Беляева, 30/2</t>
  </si>
  <si>
    <t>Пр-т Р.Беляева, 30/3</t>
  </si>
  <si>
    <t>Пр-т Р.Беляева, 30/4</t>
  </si>
  <si>
    <t>Пр-т Р.Беляева, 30/5</t>
  </si>
  <si>
    <t>Пр-т Р.Беляева, 20</t>
  </si>
  <si>
    <t>Пр-т Р.Беляева, 22</t>
  </si>
  <si>
    <t>Пр-т Р.Беляева, 24</t>
  </si>
  <si>
    <t>Пр-т Р.Беляева, 16</t>
  </si>
  <si>
    <t>Пр-т Сююмбике, 10</t>
  </si>
  <si>
    <t>Квартиры по данным АО "Татэнергосбыт"  с задолженностью на  01.12.2023г.    по оплате  1   коммунальной  услуге,   в размере превышающем сумму  2  месячных  размеров  платы  за коммунальную услугу электроснабжение и подлежащие отключению  в  случае невнесения платы в течение 20 дней.</t>
  </si>
  <si>
    <t>Дата размещения уведомления 05.12.2023г.</t>
  </si>
  <si>
    <t>30//1</t>
  </si>
  <si>
    <t>30//4</t>
  </si>
  <si>
    <t>10//2</t>
  </si>
  <si>
    <t>58</t>
  </si>
  <si>
    <t>84</t>
  </si>
  <si>
    <t>119</t>
  </si>
  <si>
    <t>130</t>
  </si>
  <si>
    <t>134</t>
  </si>
  <si>
    <t>141</t>
  </si>
  <si>
    <t>156</t>
  </si>
  <si>
    <t>272</t>
  </si>
  <si>
    <t>280</t>
  </si>
  <si>
    <t>282</t>
  </si>
  <si>
    <t>283</t>
  </si>
  <si>
    <t>308</t>
  </si>
  <si>
    <t>360</t>
  </si>
  <si>
    <t>390</t>
  </si>
  <si>
    <t>448</t>
  </si>
  <si>
    <t>475</t>
  </si>
  <si>
    <t>518</t>
  </si>
  <si>
    <t>564</t>
  </si>
  <si>
    <t>569</t>
  </si>
  <si>
    <t>571</t>
  </si>
  <si>
    <t>66</t>
  </si>
  <si>
    <t>86</t>
  </si>
  <si>
    <t>64</t>
  </si>
  <si>
    <t>69</t>
  </si>
  <si>
    <t>92</t>
  </si>
  <si>
    <t>98</t>
  </si>
  <si>
    <t>107</t>
  </si>
  <si>
    <t>180</t>
  </si>
  <si>
    <t>207</t>
  </si>
  <si>
    <t>2</t>
  </si>
  <si>
    <t>34</t>
  </si>
  <si>
    <t>41</t>
  </si>
  <si>
    <t>48</t>
  </si>
  <si>
    <t>128</t>
  </si>
  <si>
    <t>137</t>
  </si>
  <si>
    <t>150</t>
  </si>
  <si>
    <t>181</t>
  </si>
  <si>
    <t>182</t>
  </si>
  <si>
    <t>188</t>
  </si>
  <si>
    <t>215</t>
  </si>
  <si>
    <t>253</t>
  </si>
  <si>
    <t>258</t>
  </si>
  <si>
    <t>260</t>
  </si>
  <si>
    <t>266</t>
  </si>
  <si>
    <t>297</t>
  </si>
  <si>
    <t>350</t>
  </si>
  <si>
    <t>392</t>
  </si>
  <si>
    <t>441</t>
  </si>
  <si>
    <t>442</t>
  </si>
  <si>
    <t>453</t>
  </si>
  <si>
    <t>460</t>
  </si>
  <si>
    <t>525</t>
  </si>
  <si>
    <t>543</t>
  </si>
  <si>
    <t>545</t>
  </si>
  <si>
    <t>568</t>
  </si>
  <si>
    <t>572</t>
  </si>
  <si>
    <t>110</t>
  </si>
  <si>
    <t>143</t>
  </si>
  <si>
    <t>164</t>
  </si>
  <si>
    <t>170</t>
  </si>
  <si>
    <t>178</t>
  </si>
  <si>
    <t>179</t>
  </si>
  <si>
    <t>208</t>
  </si>
  <si>
    <t>213</t>
  </si>
  <si>
    <t>232</t>
  </si>
  <si>
    <t>239</t>
  </si>
  <si>
    <t>249</t>
  </si>
  <si>
    <t>268</t>
  </si>
  <si>
    <t>293</t>
  </si>
  <si>
    <t>374</t>
  </si>
  <si>
    <t>379</t>
  </si>
  <si>
    <t>431</t>
  </si>
  <si>
    <t>108</t>
  </si>
  <si>
    <t>125</t>
  </si>
  <si>
    <t>174</t>
  </si>
  <si>
    <t>216</t>
  </si>
  <si>
    <t>236</t>
  </si>
  <si>
    <t>277</t>
  </si>
  <si>
    <t>326</t>
  </si>
  <si>
    <t>329</t>
  </si>
  <si>
    <t>349</t>
  </si>
  <si>
    <t>14</t>
  </si>
  <si>
    <t>81</t>
  </si>
  <si>
    <t>138</t>
  </si>
  <si>
    <t>142</t>
  </si>
  <si>
    <t>9</t>
  </si>
  <si>
    <t>32</t>
  </si>
  <si>
    <t>55</t>
  </si>
  <si>
    <t>67</t>
  </si>
  <si>
    <t>75</t>
  </si>
  <si>
    <t>85</t>
  </si>
  <si>
    <t>56</t>
  </si>
  <si>
    <t>65</t>
  </si>
  <si>
    <t>101</t>
  </si>
  <si>
    <t>94</t>
  </si>
  <si>
    <t>73</t>
  </si>
  <si>
    <t>87</t>
  </si>
  <si>
    <t>3</t>
  </si>
  <si>
    <t>5 комн. --</t>
  </si>
  <si>
    <t>91 комн. 1</t>
  </si>
  <si>
    <t>99</t>
  </si>
  <si>
    <t>111</t>
  </si>
  <si>
    <t>110-111</t>
  </si>
  <si>
    <t>97</t>
  </si>
  <si>
    <t>28</t>
  </si>
  <si>
    <t>104</t>
  </si>
  <si>
    <t>15</t>
  </si>
  <si>
    <t>36 комн. 2,3</t>
  </si>
  <si>
    <t>45</t>
  </si>
  <si>
    <t>50</t>
  </si>
  <si>
    <t>100</t>
  </si>
  <si>
    <t>118</t>
  </si>
  <si>
    <t>144</t>
  </si>
  <si>
    <t>165</t>
  </si>
  <si>
    <t>176</t>
  </si>
  <si>
    <t>190 комн. 2</t>
  </si>
  <si>
    <t>196</t>
  </si>
  <si>
    <t>36</t>
  </si>
  <si>
    <t>30</t>
  </si>
  <si>
    <t>44</t>
  </si>
  <si>
    <t>33</t>
  </si>
  <si>
    <t>62</t>
  </si>
  <si>
    <t>78</t>
  </si>
  <si>
    <t>26</t>
  </si>
  <si>
    <t>63 комн. 2</t>
  </si>
  <si>
    <t>97 комн. 2</t>
  </si>
  <si>
    <t>97 комн. 3</t>
  </si>
  <si>
    <t>68</t>
  </si>
  <si>
    <t>80</t>
  </si>
  <si>
    <t>30//3</t>
  </si>
  <si>
    <t>ПР-т Сююмбике,10/2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</si>
</sst>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rgb="FF000000"/>
      <name val="Tahoma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9" fillId="2" borderId="1" xfId="0" applyFont="1" applyFill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17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/>
    <xf numFmtId="0" fontId="11" fillId="0" borderId="6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6" fontId="7" fillId="0" borderId="2" xfId="0" applyNumberFormat="1" applyFont="1" applyFill="1" applyBorder="1" applyAlignment="1">
      <alignment horizontal="right" vertical="center" wrapText="1"/>
    </xf>
    <xf numFmtId="16" fontId="11" fillId="0" borderId="8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5" fillId="0" borderId="9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17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3;&#1077;&#1082;&#1090;&#1088;&#1086;&#1101;&#1085;&#1077;&#1088;&#1075;&#1080;&#1103;%20&#1089;&#1077;&#1085;&#1090;&#1103;&#1073;&#1088;&#1100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79;&#1074;&#1086;&#1085;%20&#1062;&#1077;&#1085;&#1090;&#1088;%2011-16%20&#1082;-&#1089;%20&#1076;&#1077;&#1082;&#1072;&#1073;&#1088;&#1100;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 10000"/>
      <sheetName val="Лист2"/>
      <sheetName val="Лист1"/>
    </sheetNames>
    <sheetDataSet>
      <sheetData sheetId="0" refreshError="1"/>
      <sheetData sheetId="1" refreshError="1">
        <row r="2">
          <cell r="D2" t="str">
            <v>37/15</v>
          </cell>
        </row>
        <row r="3">
          <cell r="D3" t="str">
            <v>37/15</v>
          </cell>
        </row>
        <row r="4">
          <cell r="D4" t="str">
            <v>37/15</v>
          </cell>
        </row>
        <row r="5">
          <cell r="D5" t="str">
            <v>37/15</v>
          </cell>
        </row>
        <row r="6">
          <cell r="D6" t="str">
            <v>37/15</v>
          </cell>
        </row>
        <row r="7">
          <cell r="D7" t="str">
            <v>37/15</v>
          </cell>
        </row>
        <row r="8">
          <cell r="D8" t="str">
            <v>37/15</v>
          </cell>
        </row>
        <row r="16">
          <cell r="D16" t="str">
            <v>37/15</v>
          </cell>
        </row>
        <row r="17">
          <cell r="D17" t="str">
            <v>37/15</v>
          </cell>
        </row>
        <row r="18">
          <cell r="D18" t="str">
            <v>37/15</v>
          </cell>
        </row>
        <row r="19">
          <cell r="D19" t="str">
            <v>37/15</v>
          </cell>
        </row>
        <row r="20">
          <cell r="D20" t="str">
            <v>37/15</v>
          </cell>
        </row>
        <row r="21">
          <cell r="D21" t="str">
            <v>37/15</v>
          </cell>
        </row>
        <row r="32">
          <cell r="D32" t="str">
            <v>35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 10000"/>
      <sheetName val="Лист1"/>
      <sheetName val="Лист2"/>
    </sheetNames>
    <sheetDataSet>
      <sheetData sheetId="0"/>
      <sheetData sheetId="1">
        <row r="79">
          <cell r="P79">
            <v>2836.08</v>
          </cell>
        </row>
        <row r="80">
          <cell r="P80">
            <v>156.01</v>
          </cell>
        </row>
        <row r="82">
          <cell r="P82">
            <v>7651.23</v>
          </cell>
        </row>
        <row r="84">
          <cell r="P84">
            <v>2064.29</v>
          </cell>
        </row>
        <row r="85">
          <cell r="P85">
            <v>32762.38</v>
          </cell>
        </row>
        <row r="86">
          <cell r="P86">
            <v>1408.18</v>
          </cell>
        </row>
        <row r="87">
          <cell r="P87">
            <v>8459.9</v>
          </cell>
        </row>
        <row r="88">
          <cell r="P88">
            <v>2541.83</v>
          </cell>
        </row>
        <row r="89">
          <cell r="P89">
            <v>3518.76</v>
          </cell>
        </row>
        <row r="90">
          <cell r="P90">
            <v>7433.19</v>
          </cell>
        </row>
        <row r="91">
          <cell r="P91">
            <v>2772.41</v>
          </cell>
        </row>
        <row r="92">
          <cell r="P92">
            <v>750.49</v>
          </cell>
        </row>
        <row r="93">
          <cell r="P93">
            <v>2688.71</v>
          </cell>
        </row>
        <row r="94">
          <cell r="P94">
            <v>3046.14</v>
          </cell>
        </row>
        <row r="95">
          <cell r="P95">
            <v>3120.06</v>
          </cell>
        </row>
        <row r="96">
          <cell r="P96">
            <v>1064.3</v>
          </cell>
        </row>
        <row r="98">
          <cell r="P98">
            <v>58290.76</v>
          </cell>
        </row>
        <row r="99">
          <cell r="P99">
            <v>2275.37</v>
          </cell>
        </row>
        <row r="100">
          <cell r="P100">
            <v>3627.12</v>
          </cell>
        </row>
        <row r="101">
          <cell r="P101">
            <v>1919.18</v>
          </cell>
        </row>
      </sheetData>
      <sheetData sheetId="2">
        <row r="31">
          <cell r="F31" t="str">
            <v>20</v>
          </cell>
        </row>
        <row r="33">
          <cell r="F33" t="str">
            <v>51</v>
          </cell>
        </row>
        <row r="34">
          <cell r="F34" t="str">
            <v>52</v>
          </cell>
        </row>
        <row r="35">
          <cell r="F35" t="str">
            <v>66</v>
          </cell>
        </row>
        <row r="36">
          <cell r="F36" t="str">
            <v>86</v>
          </cell>
        </row>
        <row r="37">
          <cell r="F37" t="str">
            <v>93</v>
          </cell>
        </row>
        <row r="122">
          <cell r="F122" t="str">
            <v>19</v>
          </cell>
        </row>
        <row r="123">
          <cell r="F123" t="str">
            <v>21</v>
          </cell>
        </row>
        <row r="124">
          <cell r="F124" t="str">
            <v>81</v>
          </cell>
        </row>
        <row r="125">
          <cell r="F125" t="str">
            <v>97</v>
          </cell>
        </row>
        <row r="126">
          <cell r="F126" t="str">
            <v>130</v>
          </cell>
        </row>
        <row r="127">
          <cell r="F127" t="str">
            <v>139</v>
          </cell>
        </row>
        <row r="128">
          <cell r="F128" t="str">
            <v>171</v>
          </cell>
        </row>
        <row r="129">
          <cell r="F129" t="str">
            <v>176</v>
          </cell>
        </row>
        <row r="131">
          <cell r="F131" t="str">
            <v>192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tabSelected="1" topLeftCell="A208" workbookViewId="0">
      <selection activeCell="A213" sqref="A213:D213"/>
    </sheetView>
  </sheetViews>
  <sheetFormatPr defaultRowHeight="11.25" x14ac:dyDescent="0.2"/>
  <cols>
    <col min="1" max="1" width="20.7109375" style="1" customWidth="1"/>
    <col min="2" max="3" width="16.28515625" style="2" customWidth="1"/>
    <col min="4" max="4" width="16.28515625" style="8" customWidth="1"/>
    <col min="5" max="16384" width="9.140625" style="1"/>
  </cols>
  <sheetData>
    <row r="1" spans="1:4" ht="77.25" customHeight="1" x14ac:dyDescent="0.15">
      <c r="A1" s="33" t="s">
        <v>58</v>
      </c>
      <c r="B1" s="33"/>
      <c r="C1" s="33"/>
      <c r="D1" s="33"/>
    </row>
    <row r="2" spans="1:4" ht="21.75" customHeight="1" x14ac:dyDescent="0.15">
      <c r="A2" s="34" t="s">
        <v>59</v>
      </c>
      <c r="B2" s="34"/>
      <c r="C2" s="34"/>
      <c r="D2" s="34"/>
    </row>
    <row r="3" spans="1:4" ht="20.25" customHeight="1" x14ac:dyDescent="0.15">
      <c r="A3" s="3" t="s">
        <v>3</v>
      </c>
      <c r="B3" s="3" t="s">
        <v>2</v>
      </c>
      <c r="C3" s="3" t="s">
        <v>1</v>
      </c>
      <c r="D3" s="7" t="s">
        <v>0</v>
      </c>
    </row>
    <row r="4" spans="1:4" ht="12.75" customHeight="1" x14ac:dyDescent="0.15">
      <c r="A4" s="35" t="s">
        <v>30</v>
      </c>
      <c r="B4" s="36"/>
      <c r="C4" s="36"/>
      <c r="D4" s="36"/>
    </row>
    <row r="5" spans="1:4" ht="12.75" customHeight="1" x14ac:dyDescent="0.2">
      <c r="A5" s="4" t="s">
        <v>4</v>
      </c>
      <c r="B5" s="5" t="s">
        <v>5</v>
      </c>
      <c r="C5" s="6" t="s">
        <v>6</v>
      </c>
      <c r="D5" s="11">
        <v>6638.4</v>
      </c>
    </row>
    <row r="6" spans="1:4" ht="12.75" customHeight="1" x14ac:dyDescent="0.2">
      <c r="A6" s="4" t="s">
        <v>4</v>
      </c>
      <c r="B6" s="5" t="s">
        <v>5</v>
      </c>
      <c r="C6" s="6" t="s">
        <v>63</v>
      </c>
      <c r="D6" s="11">
        <v>17290.07</v>
      </c>
    </row>
    <row r="7" spans="1:4" ht="12.75" customHeight="1" x14ac:dyDescent="0.2">
      <c r="A7" s="4" t="s">
        <v>4</v>
      </c>
      <c r="B7" s="5" t="s">
        <v>5</v>
      </c>
      <c r="C7" s="6" t="s">
        <v>64</v>
      </c>
      <c r="D7" s="11">
        <v>17965.8</v>
      </c>
    </row>
    <row r="8" spans="1:4" ht="12.75" customHeight="1" x14ac:dyDescent="0.2">
      <c r="A8" s="4" t="s">
        <v>4</v>
      </c>
      <c r="B8" s="5" t="s">
        <v>5</v>
      </c>
      <c r="C8" s="6" t="s">
        <v>65</v>
      </c>
      <c r="D8" s="11">
        <v>45012.56</v>
      </c>
    </row>
    <row r="9" spans="1:4" ht="12.75" customHeight="1" x14ac:dyDescent="0.2">
      <c r="A9" s="4" t="s">
        <v>4</v>
      </c>
      <c r="B9" s="5" t="s">
        <v>5</v>
      </c>
      <c r="C9" s="6" t="s">
        <v>66</v>
      </c>
      <c r="D9" s="11">
        <v>2683.14</v>
      </c>
    </row>
    <row r="10" spans="1:4" ht="12.75" customHeight="1" x14ac:dyDescent="0.2">
      <c r="A10" s="4" t="s">
        <v>4</v>
      </c>
      <c r="B10" s="5" t="s">
        <v>5</v>
      </c>
      <c r="C10" s="6" t="s">
        <v>67</v>
      </c>
      <c r="D10" s="11">
        <v>24852.86</v>
      </c>
    </row>
    <row r="11" spans="1:4" ht="12.75" customHeight="1" x14ac:dyDescent="0.2">
      <c r="A11" s="4" t="s">
        <v>4</v>
      </c>
      <c r="B11" s="5" t="s">
        <v>5</v>
      </c>
      <c r="C11" s="6" t="s">
        <v>68</v>
      </c>
      <c r="D11" s="11">
        <v>10816.93</v>
      </c>
    </row>
    <row r="12" spans="1:4" ht="12.75" customHeight="1" x14ac:dyDescent="0.2">
      <c r="A12" s="4" t="s">
        <v>4</v>
      </c>
      <c r="B12" s="5" t="s">
        <v>5</v>
      </c>
      <c r="C12" s="6" t="s">
        <v>69</v>
      </c>
      <c r="D12" s="11">
        <v>24178.36</v>
      </c>
    </row>
    <row r="13" spans="1:4" ht="12.75" customHeight="1" x14ac:dyDescent="0.2">
      <c r="A13" s="4" t="s">
        <v>4</v>
      </c>
      <c r="B13" s="5" t="s">
        <v>5</v>
      </c>
      <c r="C13" s="6" t="s">
        <v>70</v>
      </c>
      <c r="D13" s="11">
        <v>5028.53</v>
      </c>
    </row>
    <row r="14" spans="1:4" ht="12.75" x14ac:dyDescent="0.2">
      <c r="A14" s="4" t="s">
        <v>4</v>
      </c>
      <c r="B14" s="5" t="str">
        <f>[1]Лист2!D3</f>
        <v>37/15</v>
      </c>
      <c r="C14" s="6" t="s">
        <v>71</v>
      </c>
      <c r="D14" s="11">
        <v>5730.29</v>
      </c>
    </row>
    <row r="15" spans="1:4" ht="12.75" x14ac:dyDescent="0.2">
      <c r="A15" s="4" t="s">
        <v>4</v>
      </c>
      <c r="B15" s="5" t="str">
        <f>[1]Лист2!D4</f>
        <v>37/15</v>
      </c>
      <c r="C15" s="6" t="s">
        <v>72</v>
      </c>
      <c r="D15" s="11">
        <v>26233.18</v>
      </c>
    </row>
    <row r="16" spans="1:4" ht="12.75" x14ac:dyDescent="0.2">
      <c r="A16" s="4" t="s">
        <v>4</v>
      </c>
      <c r="B16" s="5" t="str">
        <f>[1]Лист2!D5</f>
        <v>37/15</v>
      </c>
      <c r="C16" s="6" t="s">
        <v>73</v>
      </c>
      <c r="D16" s="11">
        <v>4520.8100000000004</v>
      </c>
    </row>
    <row r="17" spans="1:4" ht="12.75" x14ac:dyDescent="0.2">
      <c r="A17" s="4" t="s">
        <v>4</v>
      </c>
      <c r="B17" s="5" t="str">
        <f>[1]Лист2!D6</f>
        <v>37/15</v>
      </c>
      <c r="C17" s="6" t="s">
        <v>74</v>
      </c>
      <c r="D17" s="11">
        <v>13544.77</v>
      </c>
    </row>
    <row r="18" spans="1:4" ht="12.75" x14ac:dyDescent="0.2">
      <c r="A18" s="4" t="s">
        <v>4</v>
      </c>
      <c r="B18" s="5" t="str">
        <f>[1]Лист2!D7</f>
        <v>37/15</v>
      </c>
      <c r="C18" s="6" t="s">
        <v>75</v>
      </c>
      <c r="D18" s="11">
        <v>65605.95</v>
      </c>
    </row>
    <row r="19" spans="1:4" ht="12.75" x14ac:dyDescent="0.2">
      <c r="A19" s="4" t="s">
        <v>4</v>
      </c>
      <c r="B19" s="5" t="str">
        <f>[1]Лист2!D8</f>
        <v>37/15</v>
      </c>
      <c r="C19" s="6" t="s">
        <v>76</v>
      </c>
      <c r="D19" s="11">
        <v>8311.08</v>
      </c>
    </row>
    <row r="20" spans="1:4" ht="12.75" x14ac:dyDescent="0.2">
      <c r="A20" s="4" t="s">
        <v>4</v>
      </c>
      <c r="B20" s="5" t="str">
        <f>[1]Лист2!D16</f>
        <v>37/15</v>
      </c>
      <c r="C20" s="6" t="s">
        <v>77</v>
      </c>
      <c r="D20" s="11">
        <v>2784.63</v>
      </c>
    </row>
    <row r="21" spans="1:4" ht="12.75" x14ac:dyDescent="0.2">
      <c r="A21" s="4" t="s">
        <v>4</v>
      </c>
      <c r="B21" s="5" t="str">
        <f>[1]Лист2!D17</f>
        <v>37/15</v>
      </c>
      <c r="C21" s="6" t="s">
        <v>78</v>
      </c>
      <c r="D21" s="11">
        <v>1480.76</v>
      </c>
    </row>
    <row r="22" spans="1:4" ht="12.75" x14ac:dyDescent="0.2">
      <c r="A22" s="4" t="s">
        <v>4</v>
      </c>
      <c r="B22" s="5" t="str">
        <f>[1]Лист2!D18</f>
        <v>37/15</v>
      </c>
      <c r="C22" s="6" t="s">
        <v>79</v>
      </c>
      <c r="D22" s="11">
        <v>2487.64</v>
      </c>
    </row>
    <row r="23" spans="1:4" ht="12.75" x14ac:dyDescent="0.2">
      <c r="A23" s="4" t="s">
        <v>4</v>
      </c>
      <c r="B23" s="5" t="str">
        <f>[1]Лист2!D19</f>
        <v>37/15</v>
      </c>
      <c r="C23" s="6" t="s">
        <v>80</v>
      </c>
      <c r="D23" s="11">
        <v>2663.95</v>
      </c>
    </row>
    <row r="24" spans="1:4" ht="12.75" x14ac:dyDescent="0.2">
      <c r="A24" s="4" t="s">
        <v>4</v>
      </c>
      <c r="B24" s="5" t="str">
        <f>[1]Лист2!D20</f>
        <v>37/15</v>
      </c>
      <c r="C24" s="6" t="s">
        <v>81</v>
      </c>
      <c r="D24" s="11">
        <v>11757.69</v>
      </c>
    </row>
    <row r="25" spans="1:4" ht="12.75" x14ac:dyDescent="0.2">
      <c r="A25" s="4" t="s">
        <v>4</v>
      </c>
      <c r="B25" s="5" t="str">
        <f>[1]Лист2!D21</f>
        <v>37/15</v>
      </c>
      <c r="C25" s="6" t="s">
        <v>82</v>
      </c>
      <c r="D25" s="11">
        <v>94633.99</v>
      </c>
    </row>
    <row r="26" spans="1:4" ht="12" x14ac:dyDescent="0.15">
      <c r="A26" s="35" t="s">
        <v>34</v>
      </c>
      <c r="B26" s="35"/>
      <c r="C26" s="35"/>
      <c r="D26" s="35"/>
    </row>
    <row r="27" spans="1:4" ht="12.75" x14ac:dyDescent="0.2">
      <c r="A27" s="4" t="s">
        <v>4</v>
      </c>
      <c r="B27" s="5" t="s">
        <v>7</v>
      </c>
      <c r="C27" s="6" t="str">
        <f>[2]Лист2!F31</f>
        <v>20</v>
      </c>
      <c r="D27" s="11">
        <v>5799.13</v>
      </c>
    </row>
    <row r="28" spans="1:4" ht="12.75" x14ac:dyDescent="0.2">
      <c r="A28" s="4" t="s">
        <v>4</v>
      </c>
      <c r="B28" s="5">
        <v>35</v>
      </c>
      <c r="C28" s="6" t="str">
        <f>[2]Лист2!F33</f>
        <v>51</v>
      </c>
      <c r="D28" s="11">
        <v>9572.2999999999993</v>
      </c>
    </row>
    <row r="29" spans="1:4" ht="12.75" x14ac:dyDescent="0.2">
      <c r="A29" s="4" t="s">
        <v>4</v>
      </c>
      <c r="B29" s="5">
        <v>35</v>
      </c>
      <c r="C29" s="6" t="str">
        <f>[2]Лист2!F34</f>
        <v>52</v>
      </c>
      <c r="D29" s="11">
        <v>2424.63</v>
      </c>
    </row>
    <row r="30" spans="1:4" ht="12.75" x14ac:dyDescent="0.2">
      <c r="A30" s="4" t="s">
        <v>4</v>
      </c>
      <c r="B30" s="5" t="s">
        <v>7</v>
      </c>
      <c r="C30" s="6" t="str">
        <f>[2]Лист2!F35</f>
        <v>66</v>
      </c>
      <c r="D30" s="11">
        <v>2615.66</v>
      </c>
    </row>
    <row r="31" spans="1:4" ht="12.75" x14ac:dyDescent="0.2">
      <c r="A31" s="4" t="s">
        <v>4</v>
      </c>
      <c r="B31" s="5" t="s">
        <v>7</v>
      </c>
      <c r="C31" s="6" t="str">
        <f>[2]Лист2!F36</f>
        <v>86</v>
      </c>
      <c r="D31" s="11">
        <v>13786.12</v>
      </c>
    </row>
    <row r="32" spans="1:4" ht="12.75" x14ac:dyDescent="0.2">
      <c r="A32" s="12" t="s">
        <v>4</v>
      </c>
      <c r="B32" s="13" t="str">
        <f>[1]Лист2!D32</f>
        <v>35</v>
      </c>
      <c r="C32" s="6" t="str">
        <f>[2]Лист2!F37</f>
        <v>93</v>
      </c>
      <c r="D32" s="11">
        <v>4387.37</v>
      </c>
    </row>
    <row r="33" spans="1:4" ht="12" x14ac:dyDescent="0.15">
      <c r="A33" s="30" t="s">
        <v>35</v>
      </c>
      <c r="B33" s="31"/>
      <c r="C33" s="31"/>
      <c r="D33" s="32"/>
    </row>
    <row r="34" spans="1:4" ht="15" x14ac:dyDescent="0.25">
      <c r="A34" s="17" t="s">
        <v>4</v>
      </c>
      <c r="B34" s="18" t="s">
        <v>8</v>
      </c>
      <c r="C34" s="6" t="s">
        <v>9</v>
      </c>
      <c r="D34" s="20">
        <v>3744</v>
      </c>
    </row>
    <row r="35" spans="1:4" ht="15" x14ac:dyDescent="0.25">
      <c r="A35" s="17" t="s">
        <v>4</v>
      </c>
      <c r="B35" s="18">
        <v>31</v>
      </c>
      <c r="C35" s="6" t="s">
        <v>85</v>
      </c>
      <c r="D35" s="20">
        <v>2357.9699999999998</v>
      </c>
    </row>
    <row r="36" spans="1:4" ht="15" x14ac:dyDescent="0.25">
      <c r="A36" s="17" t="s">
        <v>4</v>
      </c>
      <c r="B36" s="18">
        <v>31</v>
      </c>
      <c r="C36" s="6" t="s">
        <v>86</v>
      </c>
      <c r="D36" s="20">
        <v>392.08</v>
      </c>
    </row>
    <row r="37" spans="1:4" ht="15" x14ac:dyDescent="0.25">
      <c r="A37" s="17" t="s">
        <v>4</v>
      </c>
      <c r="B37" s="18">
        <v>31</v>
      </c>
      <c r="C37" s="6" t="s">
        <v>87</v>
      </c>
      <c r="D37" s="20">
        <v>33263.82</v>
      </c>
    </row>
    <row r="38" spans="1:4" ht="15" x14ac:dyDescent="0.25">
      <c r="A38" s="17" t="s">
        <v>4</v>
      </c>
      <c r="B38" s="18" t="s">
        <v>8</v>
      </c>
      <c r="C38" s="6" t="s">
        <v>88</v>
      </c>
      <c r="D38" s="20">
        <v>1030.25</v>
      </c>
    </row>
    <row r="39" spans="1:4" ht="15" x14ac:dyDescent="0.25">
      <c r="A39" s="17" t="s">
        <v>4</v>
      </c>
      <c r="B39" s="18" t="s">
        <v>8</v>
      </c>
      <c r="C39" s="6" t="s">
        <v>89</v>
      </c>
      <c r="D39" s="20">
        <v>2890.71</v>
      </c>
    </row>
    <row r="40" spans="1:4" ht="15" x14ac:dyDescent="0.25">
      <c r="A40" s="17" t="s">
        <v>4</v>
      </c>
      <c r="B40" s="18" t="s">
        <v>8</v>
      </c>
      <c r="C40" s="6" t="s">
        <v>90</v>
      </c>
      <c r="D40" s="20">
        <v>17024.38</v>
      </c>
    </row>
    <row r="41" spans="1:4" ht="15" x14ac:dyDescent="0.25">
      <c r="A41" s="17" t="s">
        <v>4</v>
      </c>
      <c r="B41" s="18" t="s">
        <v>8</v>
      </c>
      <c r="C41" s="6" t="s">
        <v>91</v>
      </c>
      <c r="D41" s="20">
        <v>3982.84</v>
      </c>
    </row>
    <row r="42" spans="1:4" ht="12" x14ac:dyDescent="0.15">
      <c r="A42" s="30" t="s">
        <v>43</v>
      </c>
      <c r="B42" s="31"/>
      <c r="C42" s="31"/>
      <c r="D42" s="32"/>
    </row>
    <row r="43" spans="1:4" ht="12.75" x14ac:dyDescent="0.2">
      <c r="A43" s="4" t="s">
        <v>4</v>
      </c>
      <c r="B43" s="5" t="s">
        <v>10</v>
      </c>
      <c r="C43" s="6" t="s">
        <v>92</v>
      </c>
      <c r="D43" s="11">
        <v>66970.240000000005</v>
      </c>
    </row>
    <row r="44" spans="1:4" ht="12.75" x14ac:dyDescent="0.2">
      <c r="A44" s="4" t="s">
        <v>4</v>
      </c>
      <c r="B44" s="5">
        <v>25</v>
      </c>
      <c r="C44" s="6" t="s">
        <v>93</v>
      </c>
      <c r="D44" s="11">
        <v>14581.7</v>
      </c>
    </row>
    <row r="45" spans="1:4" ht="12.75" x14ac:dyDescent="0.2">
      <c r="A45" s="4" t="s">
        <v>4</v>
      </c>
      <c r="B45" s="5">
        <v>25</v>
      </c>
      <c r="C45" s="6" t="s">
        <v>94</v>
      </c>
      <c r="D45" s="11">
        <v>22904.560000000001</v>
      </c>
    </row>
    <row r="46" spans="1:4" ht="12.75" x14ac:dyDescent="0.2">
      <c r="A46" s="4" t="s">
        <v>4</v>
      </c>
      <c r="B46" s="5">
        <v>25</v>
      </c>
      <c r="C46" s="6" t="s">
        <v>95</v>
      </c>
      <c r="D46" s="11">
        <v>40881.599999999999</v>
      </c>
    </row>
    <row r="47" spans="1:4" ht="12.75" x14ac:dyDescent="0.2">
      <c r="A47" s="4" t="s">
        <v>4</v>
      </c>
      <c r="B47" s="5">
        <v>25</v>
      </c>
      <c r="C47" s="6" t="s">
        <v>96</v>
      </c>
      <c r="D47" s="11">
        <v>19116.57</v>
      </c>
    </row>
    <row r="48" spans="1:4" ht="12.75" x14ac:dyDescent="0.2">
      <c r="A48" s="4" t="s">
        <v>4</v>
      </c>
      <c r="B48" s="5">
        <v>25</v>
      </c>
      <c r="C48" s="6" t="s">
        <v>66</v>
      </c>
      <c r="D48" s="11">
        <v>86871.45</v>
      </c>
    </row>
    <row r="49" spans="1:4" ht="12.75" x14ac:dyDescent="0.2">
      <c r="A49" s="4" t="s">
        <v>4</v>
      </c>
      <c r="B49" s="5">
        <v>25</v>
      </c>
      <c r="C49" s="6" t="s">
        <v>97</v>
      </c>
      <c r="D49" s="11">
        <v>15607.85</v>
      </c>
    </row>
    <row r="50" spans="1:4" ht="12.75" x14ac:dyDescent="0.2">
      <c r="A50" s="4" t="s">
        <v>4</v>
      </c>
      <c r="B50" s="5" t="s">
        <v>10</v>
      </c>
      <c r="C50" s="6" t="s">
        <v>98</v>
      </c>
      <c r="D50" s="11">
        <v>8571.32</v>
      </c>
    </row>
    <row r="51" spans="1:4" ht="12.75" x14ac:dyDescent="0.2">
      <c r="A51" s="4" t="s">
        <v>4</v>
      </c>
      <c r="B51" s="5" t="s">
        <v>10</v>
      </c>
      <c r="C51" s="6" t="s">
        <v>90</v>
      </c>
      <c r="D51" s="11">
        <v>1986.89</v>
      </c>
    </row>
    <row r="52" spans="1:4" ht="12.75" x14ac:dyDescent="0.2">
      <c r="A52" s="4" t="s">
        <v>4</v>
      </c>
      <c r="B52" s="5" t="s">
        <v>10</v>
      </c>
      <c r="C52" s="6" t="s">
        <v>99</v>
      </c>
      <c r="D52" s="11">
        <v>1388.86</v>
      </c>
    </row>
    <row r="53" spans="1:4" ht="12.75" x14ac:dyDescent="0.2">
      <c r="A53" s="4" t="s">
        <v>4</v>
      </c>
      <c r="B53" s="5" t="s">
        <v>10</v>
      </c>
      <c r="C53" s="6" t="s">
        <v>100</v>
      </c>
      <c r="D53" s="11">
        <v>5745.34</v>
      </c>
    </row>
    <row r="54" spans="1:4" ht="12.75" x14ac:dyDescent="0.2">
      <c r="A54" s="4" t="s">
        <v>4</v>
      </c>
      <c r="B54" s="5" t="s">
        <v>10</v>
      </c>
      <c r="C54" s="6" t="s">
        <v>101</v>
      </c>
      <c r="D54" s="11">
        <v>8167.76</v>
      </c>
    </row>
    <row r="55" spans="1:4" ht="12.75" x14ac:dyDescent="0.2">
      <c r="A55" s="4" t="s">
        <v>4</v>
      </c>
      <c r="B55" s="5" t="s">
        <v>10</v>
      </c>
      <c r="C55" s="6" t="s">
        <v>102</v>
      </c>
      <c r="D55" s="11">
        <v>4271.24</v>
      </c>
    </row>
    <row r="56" spans="1:4" ht="12.75" x14ac:dyDescent="0.2">
      <c r="A56" s="4" t="s">
        <v>4</v>
      </c>
      <c r="B56" s="5" t="s">
        <v>10</v>
      </c>
      <c r="C56" s="6" t="s">
        <v>103</v>
      </c>
      <c r="D56" s="11">
        <v>524.65</v>
      </c>
    </row>
    <row r="57" spans="1:4" ht="12.75" x14ac:dyDescent="0.2">
      <c r="A57" s="4" t="s">
        <v>4</v>
      </c>
      <c r="B57" s="5" t="s">
        <v>10</v>
      </c>
      <c r="C57" s="6" t="s">
        <v>104</v>
      </c>
      <c r="D57" s="11">
        <v>1856.4</v>
      </c>
    </row>
    <row r="58" spans="1:4" ht="12.75" x14ac:dyDescent="0.2">
      <c r="A58" s="4" t="s">
        <v>4</v>
      </c>
      <c r="B58" s="5" t="s">
        <v>10</v>
      </c>
      <c r="C58" s="6" t="s">
        <v>105</v>
      </c>
      <c r="D58" s="11">
        <v>10340</v>
      </c>
    </row>
    <row r="59" spans="1:4" ht="12.75" x14ac:dyDescent="0.2">
      <c r="A59" s="4" t="s">
        <v>4</v>
      </c>
      <c r="B59" s="5" t="s">
        <v>10</v>
      </c>
      <c r="C59" s="6" t="s">
        <v>106</v>
      </c>
      <c r="D59" s="11">
        <v>4066.2</v>
      </c>
    </row>
    <row r="60" spans="1:4" ht="12.75" x14ac:dyDescent="0.2">
      <c r="A60" s="4" t="s">
        <v>4</v>
      </c>
      <c r="B60" s="5" t="s">
        <v>10</v>
      </c>
      <c r="C60" s="6" t="s">
        <v>107</v>
      </c>
      <c r="D60" s="11">
        <v>1442.85</v>
      </c>
    </row>
    <row r="61" spans="1:4" ht="12.75" x14ac:dyDescent="0.2">
      <c r="A61" s="4" t="s">
        <v>4</v>
      </c>
      <c r="B61" s="5" t="s">
        <v>10</v>
      </c>
      <c r="C61" s="6" t="s">
        <v>108</v>
      </c>
      <c r="D61" s="11">
        <v>10957.96</v>
      </c>
    </row>
    <row r="62" spans="1:4" ht="12.75" x14ac:dyDescent="0.2">
      <c r="A62" s="4" t="s">
        <v>4</v>
      </c>
      <c r="B62" s="5" t="s">
        <v>10</v>
      </c>
      <c r="C62" s="6" t="s">
        <v>75</v>
      </c>
      <c r="D62" s="11">
        <v>4492.8</v>
      </c>
    </row>
    <row r="63" spans="1:4" ht="12.75" x14ac:dyDescent="0.2">
      <c r="A63" s="4" t="s">
        <v>4</v>
      </c>
      <c r="B63" s="5" t="s">
        <v>10</v>
      </c>
      <c r="C63" s="6" t="s">
        <v>109</v>
      </c>
      <c r="D63" s="11">
        <v>4405.55</v>
      </c>
    </row>
    <row r="64" spans="1:4" ht="12.75" x14ac:dyDescent="0.2">
      <c r="A64" s="4" t="s">
        <v>4</v>
      </c>
      <c r="B64" s="5" t="s">
        <v>10</v>
      </c>
      <c r="C64" s="6" t="s">
        <v>110</v>
      </c>
      <c r="D64" s="11">
        <v>2047.36</v>
      </c>
    </row>
    <row r="65" spans="1:4" ht="12.75" x14ac:dyDescent="0.2">
      <c r="A65" s="4" t="s">
        <v>4</v>
      </c>
      <c r="B65" s="5" t="s">
        <v>10</v>
      </c>
      <c r="C65" s="6" t="s">
        <v>111</v>
      </c>
      <c r="D65" s="11">
        <v>51804.18</v>
      </c>
    </row>
    <row r="66" spans="1:4" ht="12.75" x14ac:dyDescent="0.2">
      <c r="A66" s="4" t="s">
        <v>4</v>
      </c>
      <c r="B66" s="5" t="s">
        <v>10</v>
      </c>
      <c r="C66" s="6" t="s">
        <v>112</v>
      </c>
      <c r="D66" s="11">
        <v>151.02000000000001</v>
      </c>
    </row>
    <row r="67" spans="1:4" ht="12.75" x14ac:dyDescent="0.2">
      <c r="A67" s="4" t="s">
        <v>4</v>
      </c>
      <c r="B67" s="5" t="s">
        <v>10</v>
      </c>
      <c r="C67" s="6" t="s">
        <v>113</v>
      </c>
      <c r="D67" s="11">
        <v>68505.34</v>
      </c>
    </row>
    <row r="68" spans="1:4" ht="12.75" x14ac:dyDescent="0.2">
      <c r="A68" s="4" t="s">
        <v>4</v>
      </c>
      <c r="B68" s="5" t="s">
        <v>10</v>
      </c>
      <c r="C68" s="6" t="s">
        <v>114</v>
      </c>
      <c r="D68" s="11">
        <v>4470.09</v>
      </c>
    </row>
    <row r="69" spans="1:4" ht="12.75" x14ac:dyDescent="0.2">
      <c r="A69" s="4" t="s">
        <v>4</v>
      </c>
      <c r="B69" s="5" t="s">
        <v>10</v>
      </c>
      <c r="C69" s="6" t="s">
        <v>115</v>
      </c>
      <c r="D69" s="11">
        <v>1656.72</v>
      </c>
    </row>
    <row r="70" spans="1:4" ht="12.75" x14ac:dyDescent="0.2">
      <c r="A70" s="4" t="s">
        <v>4</v>
      </c>
      <c r="B70" s="5" t="s">
        <v>10</v>
      </c>
      <c r="C70" s="6" t="s">
        <v>116</v>
      </c>
      <c r="D70" s="11">
        <v>5871.42</v>
      </c>
    </row>
    <row r="71" spans="1:4" ht="12.75" x14ac:dyDescent="0.2">
      <c r="A71" s="4" t="s">
        <v>4</v>
      </c>
      <c r="B71" s="5" t="s">
        <v>10</v>
      </c>
      <c r="C71" s="6" t="s">
        <v>117</v>
      </c>
      <c r="D71" s="11">
        <v>2167.37</v>
      </c>
    </row>
    <row r="72" spans="1:4" ht="12.75" x14ac:dyDescent="0.2">
      <c r="A72" s="4" t="s">
        <v>4</v>
      </c>
      <c r="B72" s="5" t="s">
        <v>10</v>
      </c>
      <c r="C72" s="6" t="s">
        <v>118</v>
      </c>
      <c r="D72" s="11">
        <v>31783.39</v>
      </c>
    </row>
    <row r="73" spans="1:4" ht="12" x14ac:dyDescent="0.15">
      <c r="A73" s="30" t="s">
        <v>36</v>
      </c>
      <c r="B73" s="31"/>
      <c r="C73" s="31"/>
      <c r="D73" s="32"/>
    </row>
    <row r="74" spans="1:4" ht="12.75" x14ac:dyDescent="0.2">
      <c r="A74" s="4" t="s">
        <v>4</v>
      </c>
      <c r="B74" s="5" t="s">
        <v>11</v>
      </c>
      <c r="C74" s="6" t="s">
        <v>26</v>
      </c>
      <c r="D74" s="11">
        <f>[2]Лист1!P79</f>
        <v>2836.08</v>
      </c>
    </row>
    <row r="75" spans="1:4" ht="12.75" x14ac:dyDescent="0.2">
      <c r="A75" s="4" t="s">
        <v>4</v>
      </c>
      <c r="B75" s="5" t="s">
        <v>11</v>
      </c>
      <c r="C75" s="6" t="s">
        <v>6</v>
      </c>
      <c r="D75" s="11">
        <f>[2]Лист1!P80</f>
        <v>156.01</v>
      </c>
    </row>
    <row r="76" spans="1:4" ht="12.75" x14ac:dyDescent="0.2">
      <c r="A76" s="4" t="s">
        <v>4</v>
      </c>
      <c r="B76" s="5">
        <v>49</v>
      </c>
      <c r="C76" s="6" t="s">
        <v>119</v>
      </c>
      <c r="D76" s="11">
        <f>[2]Лист1!P82</f>
        <v>7651.23</v>
      </c>
    </row>
    <row r="77" spans="1:4" ht="12.75" x14ac:dyDescent="0.2">
      <c r="A77" s="4"/>
      <c r="B77" s="5">
        <v>49</v>
      </c>
      <c r="C77" s="6" t="s">
        <v>120</v>
      </c>
      <c r="D77" s="11">
        <f>[2]Лист1!P84</f>
        <v>2064.29</v>
      </c>
    </row>
    <row r="78" spans="1:4" ht="12.75" x14ac:dyDescent="0.2">
      <c r="A78" s="4" t="s">
        <v>4</v>
      </c>
      <c r="B78" s="5" t="s">
        <v>11</v>
      </c>
      <c r="C78" s="6" t="s">
        <v>121</v>
      </c>
      <c r="D78" s="11">
        <f>[2]Лист1!P85</f>
        <v>32762.38</v>
      </c>
    </row>
    <row r="79" spans="1:4" ht="12.75" x14ac:dyDescent="0.2">
      <c r="A79" s="4" t="s">
        <v>4</v>
      </c>
      <c r="B79" s="5" t="s">
        <v>11</v>
      </c>
      <c r="C79" s="6" t="s">
        <v>122</v>
      </c>
      <c r="D79" s="11">
        <f>[2]Лист1!P86</f>
        <v>1408.18</v>
      </c>
    </row>
    <row r="80" spans="1:4" ht="12.75" x14ac:dyDescent="0.2">
      <c r="A80" s="4" t="s">
        <v>4</v>
      </c>
      <c r="B80" s="5" t="s">
        <v>11</v>
      </c>
      <c r="C80" s="6" t="s">
        <v>123</v>
      </c>
      <c r="D80" s="11">
        <f>[2]Лист1!P87</f>
        <v>8459.9</v>
      </c>
    </row>
    <row r="81" spans="1:4" ht="12.75" x14ac:dyDescent="0.2">
      <c r="A81" s="4" t="s">
        <v>4</v>
      </c>
      <c r="B81" s="5" t="s">
        <v>11</v>
      </c>
      <c r="C81" s="6" t="s">
        <v>124</v>
      </c>
      <c r="D81" s="11">
        <f>[2]Лист1!P88</f>
        <v>2541.83</v>
      </c>
    </row>
    <row r="82" spans="1:4" ht="12.75" x14ac:dyDescent="0.2">
      <c r="A82" s="4" t="s">
        <v>4</v>
      </c>
      <c r="B82" s="5" t="s">
        <v>11</v>
      </c>
      <c r="C82" s="6" t="s">
        <v>101</v>
      </c>
      <c r="D82" s="11">
        <f>[2]Лист1!P89</f>
        <v>3518.76</v>
      </c>
    </row>
    <row r="83" spans="1:4" ht="12.75" x14ac:dyDescent="0.2">
      <c r="A83" s="4" t="s">
        <v>4</v>
      </c>
      <c r="B83" s="5" t="s">
        <v>11</v>
      </c>
      <c r="C83" s="6" t="s">
        <v>125</v>
      </c>
      <c r="D83" s="11">
        <f>[2]Лист1!P90</f>
        <v>7433.19</v>
      </c>
    </row>
    <row r="84" spans="1:4" ht="12.75" x14ac:dyDescent="0.2">
      <c r="A84" s="4" t="s">
        <v>4</v>
      </c>
      <c r="B84" s="5" t="s">
        <v>11</v>
      </c>
      <c r="C84" s="6" t="s">
        <v>126</v>
      </c>
      <c r="D84" s="11">
        <f>[2]Лист1!P91</f>
        <v>2772.41</v>
      </c>
    </row>
    <row r="85" spans="1:4" ht="12.75" x14ac:dyDescent="0.2">
      <c r="A85" s="4" t="s">
        <v>4</v>
      </c>
      <c r="B85" s="5" t="s">
        <v>11</v>
      </c>
      <c r="C85" s="6" t="s">
        <v>127</v>
      </c>
      <c r="D85" s="11">
        <f>[2]Лист1!P92</f>
        <v>750.49</v>
      </c>
    </row>
    <row r="86" spans="1:4" ht="12.75" x14ac:dyDescent="0.2">
      <c r="A86" s="4" t="s">
        <v>4</v>
      </c>
      <c r="B86" s="5" t="s">
        <v>11</v>
      </c>
      <c r="C86" s="6" t="s">
        <v>128</v>
      </c>
      <c r="D86" s="11">
        <f>[2]Лист1!P93</f>
        <v>2688.71</v>
      </c>
    </row>
    <row r="87" spans="1:4" ht="12.75" x14ac:dyDescent="0.2">
      <c r="A87" s="4" t="s">
        <v>4</v>
      </c>
      <c r="B87" s="5" t="s">
        <v>11</v>
      </c>
      <c r="C87" s="6" t="s">
        <v>129</v>
      </c>
      <c r="D87" s="11">
        <f>[2]Лист1!P94</f>
        <v>3046.14</v>
      </c>
    </row>
    <row r="88" spans="1:4" ht="12.75" x14ac:dyDescent="0.2">
      <c r="A88" s="4" t="s">
        <v>4</v>
      </c>
      <c r="B88" s="5" t="s">
        <v>11</v>
      </c>
      <c r="C88" s="6" t="s">
        <v>130</v>
      </c>
      <c r="D88" s="11">
        <f>[2]Лист1!P95</f>
        <v>3120.06</v>
      </c>
    </row>
    <row r="89" spans="1:4" ht="12.75" x14ac:dyDescent="0.2">
      <c r="A89" s="4" t="s">
        <v>4</v>
      </c>
      <c r="B89" s="5" t="s">
        <v>11</v>
      </c>
      <c r="C89" s="6" t="s">
        <v>131</v>
      </c>
      <c r="D89" s="11">
        <f>[2]Лист1!P96</f>
        <v>1064.3</v>
      </c>
    </row>
    <row r="90" spans="1:4" ht="12.75" x14ac:dyDescent="0.2">
      <c r="A90" s="4" t="s">
        <v>4</v>
      </c>
      <c r="B90" s="5" t="s">
        <v>11</v>
      </c>
      <c r="C90" s="6" t="s">
        <v>132</v>
      </c>
      <c r="D90" s="11">
        <f>[2]Лист1!P98</f>
        <v>58290.76</v>
      </c>
    </row>
    <row r="91" spans="1:4" ht="12.75" x14ac:dyDescent="0.2">
      <c r="A91" s="4" t="s">
        <v>4</v>
      </c>
      <c r="B91" s="5" t="s">
        <v>11</v>
      </c>
      <c r="C91" s="6" t="s">
        <v>133</v>
      </c>
      <c r="D91" s="11">
        <f>[2]Лист1!P99</f>
        <v>2275.37</v>
      </c>
    </row>
    <row r="92" spans="1:4" ht="12.75" x14ac:dyDescent="0.2">
      <c r="A92" s="4" t="s">
        <v>4</v>
      </c>
      <c r="B92" s="5" t="s">
        <v>11</v>
      </c>
      <c r="C92" s="6" t="s">
        <v>76</v>
      </c>
      <c r="D92" s="11">
        <f>[2]Лист1!P100</f>
        <v>3627.12</v>
      </c>
    </row>
    <row r="93" spans="1:4" ht="12.75" x14ac:dyDescent="0.2">
      <c r="A93" s="4" t="s">
        <v>4</v>
      </c>
      <c r="B93" s="5" t="s">
        <v>11</v>
      </c>
      <c r="C93" s="6" t="s">
        <v>134</v>
      </c>
      <c r="D93" s="11">
        <f>[2]Лист1!P101</f>
        <v>1919.18</v>
      </c>
    </row>
    <row r="94" spans="1:4" ht="12" x14ac:dyDescent="0.15">
      <c r="A94" s="30" t="s">
        <v>37</v>
      </c>
      <c r="B94" s="31"/>
      <c r="C94" s="31"/>
      <c r="D94" s="32"/>
    </row>
    <row r="95" spans="1:4" x14ac:dyDescent="0.2">
      <c r="A95" s="4" t="s">
        <v>4</v>
      </c>
      <c r="B95" s="5" t="s">
        <v>12</v>
      </c>
      <c r="C95" s="5" t="s">
        <v>135</v>
      </c>
      <c r="D95" s="9">
        <v>14004.75</v>
      </c>
    </row>
    <row r="96" spans="1:4" x14ac:dyDescent="0.2">
      <c r="A96" s="4" t="s">
        <v>4</v>
      </c>
      <c r="B96" s="5" t="s">
        <v>12</v>
      </c>
      <c r="C96" s="5" t="s">
        <v>136</v>
      </c>
      <c r="D96" s="9">
        <v>35045.69</v>
      </c>
    </row>
    <row r="97" spans="1:4" x14ac:dyDescent="0.2">
      <c r="A97" s="4" t="s">
        <v>4</v>
      </c>
      <c r="B97" s="5" t="s">
        <v>12</v>
      </c>
      <c r="C97" s="5" t="s">
        <v>137</v>
      </c>
      <c r="D97" s="9">
        <v>2944.25</v>
      </c>
    </row>
    <row r="98" spans="1:4" x14ac:dyDescent="0.2">
      <c r="A98" s="4" t="s">
        <v>4</v>
      </c>
      <c r="B98" s="5" t="s">
        <v>12</v>
      </c>
      <c r="C98" s="5" t="s">
        <v>138</v>
      </c>
      <c r="D98" s="9">
        <v>10143.36</v>
      </c>
    </row>
    <row r="99" spans="1:4" x14ac:dyDescent="0.2">
      <c r="A99" s="4" t="s">
        <v>4</v>
      </c>
      <c r="B99" s="5" t="s">
        <v>12</v>
      </c>
      <c r="C99" s="5" t="s">
        <v>127</v>
      </c>
      <c r="D99" s="9">
        <v>2398.37</v>
      </c>
    </row>
    <row r="100" spans="1:4" x14ac:dyDescent="0.2">
      <c r="A100" s="4" t="s">
        <v>4</v>
      </c>
      <c r="B100" s="5" t="s">
        <v>12</v>
      </c>
      <c r="C100" s="5" t="s">
        <v>139</v>
      </c>
      <c r="D100" s="9">
        <v>13631.45</v>
      </c>
    </row>
    <row r="101" spans="1:4" x14ac:dyDescent="0.2">
      <c r="A101" s="4" t="s">
        <v>4</v>
      </c>
      <c r="B101" s="5">
        <v>47</v>
      </c>
      <c r="C101" s="5" t="s">
        <v>140</v>
      </c>
      <c r="D101" s="9">
        <v>6723.57</v>
      </c>
    </row>
    <row r="102" spans="1:4" x14ac:dyDescent="0.2">
      <c r="A102" s="4" t="s">
        <v>4</v>
      </c>
      <c r="B102" s="5">
        <v>47</v>
      </c>
      <c r="C102" s="5" t="s">
        <v>131</v>
      </c>
      <c r="D102" s="9">
        <v>0</v>
      </c>
    </row>
    <row r="103" spans="1:4" x14ac:dyDescent="0.2">
      <c r="A103" s="4" t="s">
        <v>4</v>
      </c>
      <c r="B103" s="5">
        <v>47</v>
      </c>
      <c r="C103" s="5" t="s">
        <v>141</v>
      </c>
      <c r="D103" s="9">
        <v>139458.73000000001</v>
      </c>
    </row>
    <row r="104" spans="1:4" x14ac:dyDescent="0.2">
      <c r="A104" s="4" t="s">
        <v>4</v>
      </c>
      <c r="B104" s="5" t="s">
        <v>12</v>
      </c>
      <c r="C104" s="5" t="s">
        <v>142</v>
      </c>
      <c r="D104" s="9">
        <v>575.64</v>
      </c>
    </row>
    <row r="105" spans="1:4" x14ac:dyDescent="0.2">
      <c r="A105" s="4" t="s">
        <v>4</v>
      </c>
      <c r="B105" s="5" t="s">
        <v>12</v>
      </c>
      <c r="C105" s="5" t="s">
        <v>143</v>
      </c>
      <c r="D105" s="9">
        <v>60649.25</v>
      </c>
    </row>
    <row r="106" spans="1:4" ht="12" x14ac:dyDescent="0.15">
      <c r="A106" s="30" t="s">
        <v>38</v>
      </c>
      <c r="B106" s="31"/>
      <c r="C106" s="31"/>
      <c r="D106" s="32"/>
    </row>
    <row r="107" spans="1:4" x14ac:dyDescent="0.2">
      <c r="A107" s="4" t="s">
        <v>4</v>
      </c>
      <c r="B107" s="5" t="s">
        <v>6</v>
      </c>
      <c r="C107" s="6" t="s">
        <v>144</v>
      </c>
      <c r="D107" s="9">
        <v>14362.11</v>
      </c>
    </row>
    <row r="108" spans="1:4" x14ac:dyDescent="0.2">
      <c r="A108" s="4" t="s">
        <v>4</v>
      </c>
      <c r="B108" s="5" t="s">
        <v>6</v>
      </c>
      <c r="C108" s="6" t="s">
        <v>8</v>
      </c>
      <c r="D108" s="9">
        <v>8588.86</v>
      </c>
    </row>
    <row r="109" spans="1:4" x14ac:dyDescent="0.2">
      <c r="A109" s="4" t="s">
        <v>4</v>
      </c>
      <c r="B109" s="5">
        <v>43</v>
      </c>
      <c r="C109" s="6" t="s">
        <v>145</v>
      </c>
      <c r="D109" s="9">
        <v>3199.83</v>
      </c>
    </row>
    <row r="110" spans="1:4" x14ac:dyDescent="0.2">
      <c r="A110" s="4" t="s">
        <v>4</v>
      </c>
      <c r="B110" s="5">
        <v>43</v>
      </c>
      <c r="C110" s="6" t="s">
        <v>96</v>
      </c>
      <c r="D110" s="9">
        <v>1366.56</v>
      </c>
    </row>
    <row r="111" spans="1:4" x14ac:dyDescent="0.2">
      <c r="A111" s="4" t="s">
        <v>4</v>
      </c>
      <c r="B111" s="5" t="s">
        <v>6</v>
      </c>
      <c r="C111" s="6" t="s">
        <v>146</v>
      </c>
      <c r="D111" s="9">
        <v>1497.6</v>
      </c>
    </row>
    <row r="112" spans="1:4" x14ac:dyDescent="0.2">
      <c r="A112" s="4" t="s">
        <v>4</v>
      </c>
      <c r="B112" s="5" t="s">
        <v>6</v>
      </c>
      <c r="C112" s="6" t="s">
        <v>147</v>
      </c>
      <c r="D112" s="9">
        <v>3991.76</v>
      </c>
    </row>
    <row r="113" spans="1:4" ht="12" x14ac:dyDescent="0.15">
      <c r="A113" s="30" t="s">
        <v>39</v>
      </c>
      <c r="B113" s="31"/>
      <c r="C113" s="31"/>
      <c r="D113" s="32"/>
    </row>
    <row r="114" spans="1:4" x14ac:dyDescent="0.2">
      <c r="A114" s="4" t="s">
        <v>4</v>
      </c>
      <c r="B114" s="5" t="s">
        <v>13</v>
      </c>
      <c r="C114" s="6" t="str">
        <f>[2]Лист2!F122</f>
        <v>19</v>
      </c>
      <c r="D114" s="9">
        <v>65403.29</v>
      </c>
    </row>
    <row r="115" spans="1:4" x14ac:dyDescent="0.2">
      <c r="A115" s="4" t="s">
        <v>4</v>
      </c>
      <c r="B115" s="5">
        <v>39</v>
      </c>
      <c r="C115" s="6" t="str">
        <f>[2]Лист2!F123</f>
        <v>21</v>
      </c>
      <c r="D115" s="9">
        <v>1894.24</v>
      </c>
    </row>
    <row r="116" spans="1:4" x14ac:dyDescent="0.2">
      <c r="A116" s="4" t="s">
        <v>4</v>
      </c>
      <c r="B116" s="5">
        <v>39</v>
      </c>
      <c r="C116" s="6" t="str">
        <f>[2]Лист2!F124</f>
        <v>81</v>
      </c>
      <c r="D116" s="9">
        <v>11602.89</v>
      </c>
    </row>
    <row r="117" spans="1:4" x14ac:dyDescent="0.2">
      <c r="A117" s="4" t="s">
        <v>4</v>
      </c>
      <c r="B117" s="5">
        <v>39</v>
      </c>
      <c r="C117" s="6" t="str">
        <f>[2]Лист2!F125</f>
        <v>97</v>
      </c>
      <c r="D117" s="9">
        <v>2400.25</v>
      </c>
    </row>
    <row r="118" spans="1:4" x14ac:dyDescent="0.2">
      <c r="A118" s="4" t="s">
        <v>4</v>
      </c>
      <c r="B118" s="5">
        <v>39</v>
      </c>
      <c r="C118" s="6" t="str">
        <f>[2]Лист2!F126</f>
        <v>130</v>
      </c>
      <c r="D118" s="9">
        <v>1646.72</v>
      </c>
    </row>
    <row r="119" spans="1:4" x14ac:dyDescent="0.2">
      <c r="A119" s="4" t="s">
        <v>4</v>
      </c>
      <c r="B119" s="5" t="s">
        <v>13</v>
      </c>
      <c r="C119" s="6" t="str">
        <f>[2]Лист2!F127</f>
        <v>139</v>
      </c>
      <c r="D119" s="9">
        <v>5205.66</v>
      </c>
    </row>
    <row r="120" spans="1:4" x14ac:dyDescent="0.2">
      <c r="A120" s="4" t="s">
        <v>4</v>
      </c>
      <c r="B120" s="5" t="s">
        <v>13</v>
      </c>
      <c r="C120" s="6" t="str">
        <f>[2]Лист2!F128</f>
        <v>171</v>
      </c>
      <c r="D120" s="9">
        <v>5065.47</v>
      </c>
    </row>
    <row r="121" spans="1:4" x14ac:dyDescent="0.2">
      <c r="A121" s="4" t="s">
        <v>4</v>
      </c>
      <c r="B121" s="5" t="s">
        <v>13</v>
      </c>
      <c r="C121" s="6" t="str">
        <f>[2]Лист2!F129</f>
        <v>176</v>
      </c>
      <c r="D121" s="9">
        <v>1209.74</v>
      </c>
    </row>
    <row r="122" spans="1:4" x14ac:dyDescent="0.2">
      <c r="A122" s="4" t="s">
        <v>4</v>
      </c>
      <c r="B122" s="5">
        <v>39</v>
      </c>
      <c r="C122" s="6" t="str">
        <f>[2]Лист2!F131</f>
        <v>192</v>
      </c>
      <c r="D122" s="9">
        <v>33005.01</v>
      </c>
    </row>
    <row r="123" spans="1:4" ht="12" x14ac:dyDescent="0.15">
      <c r="A123" s="30" t="s">
        <v>44</v>
      </c>
      <c r="B123" s="31"/>
      <c r="C123" s="31"/>
      <c r="D123" s="32"/>
    </row>
    <row r="124" spans="1:4" ht="12.75" x14ac:dyDescent="0.2">
      <c r="A124" s="4" t="s">
        <v>14</v>
      </c>
      <c r="B124" s="6" t="s">
        <v>10</v>
      </c>
      <c r="C124" s="10" t="s">
        <v>89</v>
      </c>
      <c r="D124" s="11">
        <v>14845.2</v>
      </c>
    </row>
    <row r="125" spans="1:4" ht="12" x14ac:dyDescent="0.15">
      <c r="A125" s="30" t="s">
        <v>45</v>
      </c>
      <c r="B125" s="31"/>
      <c r="C125" s="31"/>
      <c r="D125" s="32"/>
    </row>
    <row r="126" spans="1:4" ht="12" x14ac:dyDescent="0.15">
      <c r="A126" s="23"/>
      <c r="B126" s="24"/>
      <c r="C126" s="24"/>
      <c r="D126" s="25"/>
    </row>
    <row r="127" spans="1:4" x14ac:dyDescent="0.15">
      <c r="A127" s="19" t="s">
        <v>14</v>
      </c>
      <c r="B127" s="14">
        <v>21</v>
      </c>
      <c r="C127" s="14" t="s">
        <v>9</v>
      </c>
      <c r="D127" s="14">
        <v>1679.33</v>
      </c>
    </row>
    <row r="128" spans="1:4" x14ac:dyDescent="0.15">
      <c r="A128" s="19" t="s">
        <v>14</v>
      </c>
      <c r="B128" s="18" t="s">
        <v>15</v>
      </c>
      <c r="C128" s="14" t="s">
        <v>148</v>
      </c>
      <c r="D128" s="14">
        <v>12337.14</v>
      </c>
    </row>
    <row r="129" spans="1:4" ht="12" x14ac:dyDescent="0.15">
      <c r="A129" s="30" t="s">
        <v>46</v>
      </c>
      <c r="B129" s="31"/>
      <c r="C129" s="31"/>
      <c r="D129" s="32"/>
    </row>
    <row r="130" spans="1:4" x14ac:dyDescent="0.2">
      <c r="A130" s="4" t="s">
        <v>14</v>
      </c>
      <c r="B130" s="5" t="s">
        <v>16</v>
      </c>
      <c r="C130" s="6" t="s">
        <v>149</v>
      </c>
      <c r="D130" s="9">
        <v>66268.789999999994</v>
      </c>
    </row>
    <row r="131" spans="1:4" x14ac:dyDescent="0.2">
      <c r="A131" s="4" t="s">
        <v>14</v>
      </c>
      <c r="B131" s="5" t="s">
        <v>16</v>
      </c>
      <c r="C131" s="6" t="s">
        <v>150</v>
      </c>
      <c r="D131" s="9">
        <v>631.79999999999995</v>
      </c>
    </row>
    <row r="132" spans="1:4" x14ac:dyDescent="0.2">
      <c r="A132" s="4" t="s">
        <v>14</v>
      </c>
      <c r="B132" s="5">
        <v>17</v>
      </c>
      <c r="C132" s="6" t="s">
        <v>151</v>
      </c>
      <c r="D132" s="9">
        <v>35386.300000000003</v>
      </c>
    </row>
    <row r="133" spans="1:4" x14ac:dyDescent="0.2">
      <c r="A133" s="4" t="s">
        <v>14</v>
      </c>
      <c r="B133" s="5">
        <v>17</v>
      </c>
      <c r="C133" s="6" t="s">
        <v>152</v>
      </c>
      <c r="D133" s="9">
        <v>2090.0300000000002</v>
      </c>
    </row>
    <row r="134" spans="1:4" x14ac:dyDescent="0.2">
      <c r="A134" s="4" t="s">
        <v>14</v>
      </c>
      <c r="B134" s="5">
        <v>17</v>
      </c>
      <c r="C134" s="6" t="s">
        <v>153</v>
      </c>
      <c r="D134" s="9">
        <v>7509.93</v>
      </c>
    </row>
    <row r="135" spans="1:4" ht="12" x14ac:dyDescent="0.15">
      <c r="A135" s="30" t="s">
        <v>47</v>
      </c>
      <c r="B135" s="31"/>
      <c r="C135" s="31"/>
      <c r="D135" s="32"/>
    </row>
    <row r="136" spans="1:4" x14ac:dyDescent="0.2">
      <c r="A136" s="4" t="s">
        <v>14</v>
      </c>
      <c r="B136" s="5" t="s">
        <v>8</v>
      </c>
      <c r="C136" s="6" t="s">
        <v>154</v>
      </c>
      <c r="D136" s="9">
        <v>3562.31</v>
      </c>
    </row>
    <row r="137" spans="1:4" x14ac:dyDescent="0.2">
      <c r="A137" s="4" t="s">
        <v>14</v>
      </c>
      <c r="B137" s="5">
        <v>31</v>
      </c>
      <c r="C137" s="6" t="s">
        <v>155</v>
      </c>
      <c r="D137" s="9">
        <v>2363.8200000000002</v>
      </c>
    </row>
    <row r="138" spans="1:4" x14ac:dyDescent="0.2">
      <c r="A138" s="4" t="s">
        <v>14</v>
      </c>
      <c r="B138" s="5">
        <v>31</v>
      </c>
      <c r="C138" s="6" t="s">
        <v>156</v>
      </c>
      <c r="D138" s="9">
        <v>2956.54</v>
      </c>
    </row>
    <row r="139" spans="1:4" ht="12" x14ac:dyDescent="0.15">
      <c r="A139" s="30" t="s">
        <v>48</v>
      </c>
      <c r="B139" s="31"/>
      <c r="C139" s="31"/>
      <c r="D139" s="32"/>
    </row>
    <row r="140" spans="1:4" x14ac:dyDescent="0.2">
      <c r="A140" s="4" t="s">
        <v>14</v>
      </c>
      <c r="B140" s="5" t="s">
        <v>17</v>
      </c>
      <c r="C140" s="6" t="s">
        <v>8</v>
      </c>
      <c r="D140" s="9">
        <v>4419.03</v>
      </c>
    </row>
    <row r="141" spans="1:4" x14ac:dyDescent="0.2">
      <c r="A141" s="4" t="s">
        <v>14</v>
      </c>
      <c r="B141" s="27" t="s">
        <v>60</v>
      </c>
      <c r="C141" s="6" t="s">
        <v>149</v>
      </c>
      <c r="D141" s="9">
        <v>36808.06</v>
      </c>
    </row>
    <row r="142" spans="1:4" x14ac:dyDescent="0.2">
      <c r="A142" s="4" t="s">
        <v>14</v>
      </c>
      <c r="B142" s="5" t="s">
        <v>60</v>
      </c>
      <c r="C142" s="6" t="s">
        <v>93</v>
      </c>
      <c r="D142" s="9">
        <v>14145</v>
      </c>
    </row>
    <row r="143" spans="1:4" x14ac:dyDescent="0.2">
      <c r="A143" s="4" t="s">
        <v>14</v>
      </c>
      <c r="B143" s="5" t="s">
        <v>17</v>
      </c>
      <c r="C143" s="6" t="s">
        <v>157</v>
      </c>
      <c r="D143" s="9">
        <v>1832.96</v>
      </c>
    </row>
    <row r="144" spans="1:4" ht="12" x14ac:dyDescent="0.15">
      <c r="A144" s="30" t="s">
        <v>49</v>
      </c>
      <c r="B144" s="31"/>
      <c r="C144" s="31"/>
      <c r="D144" s="32"/>
    </row>
    <row r="145" spans="1:4" x14ac:dyDescent="0.2">
      <c r="A145" s="4" t="s">
        <v>14</v>
      </c>
      <c r="B145" s="5" t="s">
        <v>18</v>
      </c>
      <c r="C145" s="6" t="s">
        <v>16</v>
      </c>
      <c r="D145" s="9">
        <v>3470.78</v>
      </c>
    </row>
    <row r="146" spans="1:4" x14ac:dyDescent="0.2">
      <c r="A146" s="4" t="s">
        <v>14</v>
      </c>
      <c r="B146" s="5" t="s">
        <v>18</v>
      </c>
      <c r="C146" s="6" t="s">
        <v>150</v>
      </c>
      <c r="D146" s="9">
        <v>7596.11</v>
      </c>
    </row>
    <row r="147" spans="1:4" x14ac:dyDescent="0.2">
      <c r="A147" s="4" t="s">
        <v>14</v>
      </c>
      <c r="B147" s="5" t="s">
        <v>18</v>
      </c>
      <c r="C147" s="6" t="s">
        <v>187</v>
      </c>
      <c r="D147" s="9">
        <v>2074.34</v>
      </c>
    </row>
    <row r="148" spans="1:4" x14ac:dyDescent="0.2">
      <c r="A148" s="4" t="s">
        <v>14</v>
      </c>
      <c r="B148" s="5"/>
      <c r="C148" s="6" t="s">
        <v>158</v>
      </c>
      <c r="D148" s="9">
        <v>20348.7</v>
      </c>
    </row>
    <row r="149" spans="1:4" x14ac:dyDescent="0.2">
      <c r="A149" s="4" t="s">
        <v>14</v>
      </c>
      <c r="B149" s="5" t="s">
        <v>18</v>
      </c>
      <c r="C149" s="6" t="s">
        <v>64</v>
      </c>
      <c r="D149" s="9">
        <v>13831.7</v>
      </c>
    </row>
    <row r="150" spans="1:4" x14ac:dyDescent="0.2">
      <c r="A150" s="4" t="s">
        <v>14</v>
      </c>
      <c r="B150" s="5" t="s">
        <v>18</v>
      </c>
      <c r="C150" s="6" t="s">
        <v>159</v>
      </c>
      <c r="D150" s="9">
        <v>4052.45</v>
      </c>
    </row>
    <row r="151" spans="1:4" x14ac:dyDescent="0.2">
      <c r="A151" s="4" t="s">
        <v>14</v>
      </c>
      <c r="B151" s="5" t="s">
        <v>18</v>
      </c>
      <c r="C151" s="6" t="s">
        <v>188</v>
      </c>
      <c r="D151" s="9">
        <v>0</v>
      </c>
    </row>
    <row r="152" spans="1:4" x14ac:dyDescent="0.2">
      <c r="A152" s="4" t="s">
        <v>14</v>
      </c>
      <c r="B152" s="5" t="s">
        <v>18</v>
      </c>
      <c r="C152" s="6" t="s">
        <v>189</v>
      </c>
      <c r="D152" s="9">
        <v>27043.37</v>
      </c>
    </row>
    <row r="153" spans="1:4" x14ac:dyDescent="0.2">
      <c r="A153" s="4" t="s">
        <v>14</v>
      </c>
      <c r="B153" s="5" t="s">
        <v>18</v>
      </c>
      <c r="C153" s="6" t="s">
        <v>119</v>
      </c>
      <c r="D153" s="9">
        <v>2625.45</v>
      </c>
    </row>
    <row r="154" spans="1:4" ht="12" x14ac:dyDescent="0.15">
      <c r="A154" s="30" t="s">
        <v>50</v>
      </c>
      <c r="B154" s="31"/>
      <c r="C154" s="31"/>
      <c r="D154" s="32"/>
    </row>
    <row r="155" spans="1:4" x14ac:dyDescent="0.2">
      <c r="A155" s="4" t="s">
        <v>14</v>
      </c>
      <c r="B155" s="5" t="s">
        <v>19</v>
      </c>
      <c r="C155" s="6" t="s">
        <v>160</v>
      </c>
      <c r="D155" s="9">
        <v>22088.67</v>
      </c>
    </row>
    <row r="156" spans="1:4" x14ac:dyDescent="0.2">
      <c r="A156" s="4" t="s">
        <v>14</v>
      </c>
      <c r="B156" s="5" t="s">
        <v>19</v>
      </c>
      <c r="C156" s="6" t="s">
        <v>161</v>
      </c>
      <c r="D156" s="9">
        <v>69589.8</v>
      </c>
    </row>
    <row r="157" spans="1:4" x14ac:dyDescent="0.2">
      <c r="A157" s="4" t="s">
        <v>14</v>
      </c>
      <c r="B157" s="27" t="s">
        <v>192</v>
      </c>
      <c r="C157" s="6" t="s">
        <v>7</v>
      </c>
      <c r="D157" s="9">
        <v>24952.79</v>
      </c>
    </row>
    <row r="158" spans="1:4" x14ac:dyDescent="0.2">
      <c r="A158" s="4" t="s">
        <v>14</v>
      </c>
      <c r="B158" s="5" t="s">
        <v>192</v>
      </c>
      <c r="C158" s="6" t="s">
        <v>150</v>
      </c>
      <c r="D158" s="9">
        <v>1366.47</v>
      </c>
    </row>
    <row r="159" spans="1:4" x14ac:dyDescent="0.2">
      <c r="A159" s="4" t="s">
        <v>14</v>
      </c>
      <c r="B159" s="5" t="s">
        <v>192</v>
      </c>
      <c r="C159" s="6" t="s">
        <v>159</v>
      </c>
      <c r="D159" s="9">
        <v>11494.84</v>
      </c>
    </row>
    <row r="160" spans="1:4" x14ac:dyDescent="0.2">
      <c r="A160" s="4" t="s">
        <v>14</v>
      </c>
      <c r="B160" s="5" t="s">
        <v>19</v>
      </c>
      <c r="C160" s="6" t="s">
        <v>162</v>
      </c>
      <c r="D160" s="9">
        <v>2573.3200000000002</v>
      </c>
    </row>
    <row r="161" spans="1:4" x14ac:dyDescent="0.2">
      <c r="A161" s="4" t="s">
        <v>14</v>
      </c>
      <c r="B161" s="5" t="s">
        <v>19</v>
      </c>
      <c r="C161" s="6" t="s">
        <v>163</v>
      </c>
      <c r="D161" s="9">
        <v>39983.14</v>
      </c>
    </row>
    <row r="162" spans="1:4" x14ac:dyDescent="0.2">
      <c r="A162" s="4" t="s">
        <v>14</v>
      </c>
      <c r="B162" s="5" t="s">
        <v>19</v>
      </c>
      <c r="C162" s="6" t="s">
        <v>164</v>
      </c>
      <c r="D162" s="9">
        <v>22728.639999999999</v>
      </c>
    </row>
    <row r="163" spans="1:4" ht="12" x14ac:dyDescent="0.15">
      <c r="A163" s="30" t="s">
        <v>51</v>
      </c>
      <c r="B163" s="31"/>
      <c r="C163" s="31"/>
      <c r="D163" s="32"/>
    </row>
    <row r="164" spans="1:4" x14ac:dyDescent="0.2">
      <c r="A164" s="4" t="s">
        <v>14</v>
      </c>
      <c r="B164" s="5" t="s">
        <v>20</v>
      </c>
      <c r="C164" s="6" t="s">
        <v>165</v>
      </c>
      <c r="D164" s="9">
        <v>10772.67</v>
      </c>
    </row>
    <row r="165" spans="1:4" x14ac:dyDescent="0.2">
      <c r="A165" s="4" t="s">
        <v>14</v>
      </c>
      <c r="B165" s="27" t="s">
        <v>61</v>
      </c>
      <c r="C165" s="6" t="s">
        <v>95</v>
      </c>
      <c r="D165" s="9">
        <v>52036.46</v>
      </c>
    </row>
    <row r="166" spans="1:4" x14ac:dyDescent="0.2">
      <c r="A166" s="4" t="s">
        <v>14</v>
      </c>
      <c r="B166" s="27" t="s">
        <v>61</v>
      </c>
      <c r="C166" s="6" t="s">
        <v>151</v>
      </c>
      <c r="D166" s="9">
        <v>7448.12</v>
      </c>
    </row>
    <row r="167" spans="1:4" ht="12" x14ac:dyDescent="0.15">
      <c r="A167" s="30" t="s">
        <v>52</v>
      </c>
      <c r="B167" s="31"/>
      <c r="C167" s="31"/>
      <c r="D167" s="32"/>
    </row>
    <row r="168" spans="1:4" x14ac:dyDescent="0.2">
      <c r="A168" s="4" t="s">
        <v>14</v>
      </c>
      <c r="B168" s="5" t="s">
        <v>40</v>
      </c>
      <c r="C168" s="6" t="s">
        <v>166</v>
      </c>
      <c r="D168" s="9">
        <v>3375.5</v>
      </c>
    </row>
    <row r="169" spans="1:4" ht="12" x14ac:dyDescent="0.15">
      <c r="A169" s="30" t="s">
        <v>53</v>
      </c>
      <c r="B169" s="31"/>
      <c r="C169" s="31"/>
      <c r="D169" s="32"/>
    </row>
    <row r="170" spans="1:4" x14ac:dyDescent="0.2">
      <c r="A170" s="4" t="s">
        <v>14</v>
      </c>
      <c r="B170" s="5" t="s">
        <v>21</v>
      </c>
      <c r="C170" s="6" t="s">
        <v>144</v>
      </c>
      <c r="D170" s="9">
        <v>963.01</v>
      </c>
    </row>
    <row r="171" spans="1:4" x14ac:dyDescent="0.2">
      <c r="A171" s="4" t="s">
        <v>14</v>
      </c>
      <c r="B171" s="5">
        <v>20</v>
      </c>
      <c r="C171" s="6" t="s">
        <v>167</v>
      </c>
      <c r="D171" s="9">
        <v>14789.75</v>
      </c>
    </row>
    <row r="172" spans="1:4" x14ac:dyDescent="0.2">
      <c r="A172" s="4" t="s">
        <v>14</v>
      </c>
      <c r="B172" s="5">
        <v>20</v>
      </c>
      <c r="C172" s="6" t="s">
        <v>93</v>
      </c>
      <c r="D172" s="9">
        <v>8350.73</v>
      </c>
    </row>
    <row r="173" spans="1:4" x14ac:dyDescent="0.2">
      <c r="A173" s="4" t="s">
        <v>14</v>
      </c>
      <c r="B173" s="5">
        <v>20</v>
      </c>
      <c r="C173" s="6" t="s">
        <v>7</v>
      </c>
      <c r="D173" s="9">
        <v>926.64</v>
      </c>
    </row>
    <row r="174" spans="1:4" x14ac:dyDescent="0.2">
      <c r="A174" s="4" t="s">
        <v>14</v>
      </c>
      <c r="B174" s="5" t="s">
        <v>21</v>
      </c>
      <c r="C174" s="6" t="s">
        <v>168</v>
      </c>
      <c r="D174" s="9">
        <v>3895.34</v>
      </c>
    </row>
    <row r="175" spans="1:4" ht="12" x14ac:dyDescent="0.15">
      <c r="A175" s="30" t="s">
        <v>54</v>
      </c>
      <c r="B175" s="31"/>
      <c r="C175" s="31"/>
      <c r="D175" s="32"/>
    </row>
    <row r="176" spans="1:4" ht="12.75" x14ac:dyDescent="0.2">
      <c r="A176" s="4" t="s">
        <v>14</v>
      </c>
      <c r="B176" s="6" t="s">
        <v>22</v>
      </c>
      <c r="C176" s="6" t="s">
        <v>22</v>
      </c>
      <c r="D176" s="11">
        <v>2404.52</v>
      </c>
    </row>
    <row r="177" spans="1:4" ht="12" x14ac:dyDescent="0.15">
      <c r="A177" s="30" t="s">
        <v>55</v>
      </c>
      <c r="B177" s="31"/>
      <c r="C177" s="31"/>
      <c r="D177" s="32"/>
    </row>
    <row r="178" spans="1:4" x14ac:dyDescent="0.2">
      <c r="A178" s="4" t="s">
        <v>14</v>
      </c>
      <c r="B178" s="5" t="s">
        <v>23</v>
      </c>
      <c r="C178" s="6" t="s">
        <v>92</v>
      </c>
      <c r="D178" s="9">
        <v>71377.17</v>
      </c>
    </row>
    <row r="179" spans="1:4" x14ac:dyDescent="0.2">
      <c r="A179" s="4" t="s">
        <v>14</v>
      </c>
      <c r="B179" s="5">
        <v>24</v>
      </c>
      <c r="C179" s="6" t="s">
        <v>169</v>
      </c>
      <c r="D179" s="9">
        <v>3280.29</v>
      </c>
    </row>
    <row r="180" spans="1:4" x14ac:dyDescent="0.2">
      <c r="A180" s="4" t="s">
        <v>14</v>
      </c>
      <c r="B180" s="5">
        <v>24</v>
      </c>
      <c r="C180" s="6" t="s">
        <v>170</v>
      </c>
      <c r="D180" s="9">
        <v>2601.38</v>
      </c>
    </row>
    <row r="181" spans="1:4" x14ac:dyDescent="0.2">
      <c r="A181" s="4" t="s">
        <v>14</v>
      </c>
      <c r="B181" s="5">
        <v>24</v>
      </c>
      <c r="C181" s="6" t="s">
        <v>13</v>
      </c>
      <c r="D181" s="9">
        <v>18141.55</v>
      </c>
    </row>
    <row r="182" spans="1:4" x14ac:dyDescent="0.2">
      <c r="A182" s="4" t="s">
        <v>14</v>
      </c>
      <c r="B182" s="5" t="s">
        <v>23</v>
      </c>
      <c r="C182" s="6" t="s">
        <v>171</v>
      </c>
      <c r="D182" s="9">
        <v>3030.45</v>
      </c>
    </row>
    <row r="183" spans="1:4" ht="12" x14ac:dyDescent="0.15">
      <c r="A183" s="30" t="s">
        <v>56</v>
      </c>
      <c r="B183" s="31"/>
      <c r="C183" s="31"/>
      <c r="D183" s="32"/>
    </row>
    <row r="184" spans="1:4" x14ac:dyDescent="0.2">
      <c r="A184" s="4" t="s">
        <v>14</v>
      </c>
      <c r="B184" s="5" t="s">
        <v>24</v>
      </c>
      <c r="C184" s="6" t="s">
        <v>172</v>
      </c>
      <c r="D184" s="9">
        <v>9020.44</v>
      </c>
    </row>
    <row r="185" spans="1:4" x14ac:dyDescent="0.2">
      <c r="A185" s="4" t="s">
        <v>14</v>
      </c>
      <c r="B185" s="5" t="s">
        <v>24</v>
      </c>
      <c r="C185" s="6" t="s">
        <v>157</v>
      </c>
      <c r="D185" s="9">
        <v>26137.48</v>
      </c>
    </row>
    <row r="186" spans="1:4" x14ac:dyDescent="0.2">
      <c r="A186" s="4" t="s">
        <v>14</v>
      </c>
      <c r="B186" s="5" t="s">
        <v>24</v>
      </c>
      <c r="C186" s="6" t="s">
        <v>166</v>
      </c>
      <c r="D186" s="9">
        <v>43466.87</v>
      </c>
    </row>
    <row r="187" spans="1:4" x14ac:dyDescent="0.2">
      <c r="A187" s="4" t="s">
        <v>14</v>
      </c>
      <c r="B187" s="5" t="s">
        <v>24</v>
      </c>
      <c r="C187" s="6" t="s">
        <v>173</v>
      </c>
      <c r="D187" s="9">
        <v>783.9</v>
      </c>
    </row>
    <row r="188" spans="1:4" x14ac:dyDescent="0.2">
      <c r="A188" s="4" t="s">
        <v>14</v>
      </c>
      <c r="B188" s="5">
        <v>16</v>
      </c>
      <c r="C188" s="6" t="s">
        <v>89</v>
      </c>
      <c r="D188" s="9">
        <v>2393.21</v>
      </c>
    </row>
    <row r="189" spans="1:4" x14ac:dyDescent="0.2">
      <c r="A189" s="4" t="s">
        <v>14</v>
      </c>
      <c r="B189" s="5">
        <v>16</v>
      </c>
      <c r="C189" s="6" t="s">
        <v>135</v>
      </c>
      <c r="D189" s="9">
        <v>15227.8</v>
      </c>
    </row>
    <row r="190" spans="1:4" x14ac:dyDescent="0.2">
      <c r="A190" s="4" t="s">
        <v>14</v>
      </c>
      <c r="B190" s="5">
        <v>16</v>
      </c>
      <c r="C190" s="6" t="s">
        <v>174</v>
      </c>
      <c r="D190" s="9">
        <v>2235.02</v>
      </c>
    </row>
    <row r="191" spans="1:4" x14ac:dyDescent="0.2">
      <c r="A191" s="4"/>
      <c r="B191" s="5">
        <v>16</v>
      </c>
      <c r="C191" s="6" t="s">
        <v>175</v>
      </c>
      <c r="D191" s="9">
        <v>18332.080000000002</v>
      </c>
    </row>
    <row r="192" spans="1:4" x14ac:dyDescent="0.2">
      <c r="A192" s="4" t="s">
        <v>14</v>
      </c>
      <c r="B192" s="5" t="s">
        <v>24</v>
      </c>
      <c r="C192" s="6" t="s">
        <v>176</v>
      </c>
      <c r="D192" s="9">
        <v>11680.48</v>
      </c>
    </row>
    <row r="193" spans="1:4" x14ac:dyDescent="0.2">
      <c r="A193" s="4" t="s">
        <v>14</v>
      </c>
      <c r="B193" s="5" t="s">
        <v>24</v>
      </c>
      <c r="C193" s="6" t="s">
        <v>177</v>
      </c>
      <c r="D193" s="9">
        <v>3380.19</v>
      </c>
    </row>
    <row r="194" spans="1:4" x14ac:dyDescent="0.2">
      <c r="A194" s="4" t="s">
        <v>14</v>
      </c>
      <c r="B194" s="5" t="s">
        <v>24</v>
      </c>
      <c r="C194" s="6" t="s">
        <v>178</v>
      </c>
      <c r="D194" s="9">
        <v>22077.56</v>
      </c>
    </row>
    <row r="195" spans="1:4" x14ac:dyDescent="0.2">
      <c r="A195" s="4" t="s">
        <v>14</v>
      </c>
      <c r="B195" s="5" t="s">
        <v>24</v>
      </c>
      <c r="C195" s="6" t="s">
        <v>179</v>
      </c>
      <c r="D195" s="9">
        <v>77839.009999999995</v>
      </c>
    </row>
    <row r="196" spans="1:4" ht="12" x14ac:dyDescent="0.15">
      <c r="A196" s="30" t="s">
        <v>33</v>
      </c>
      <c r="B196" s="31"/>
      <c r="C196" s="31"/>
      <c r="D196" s="32"/>
    </row>
    <row r="197" spans="1:4" x14ac:dyDescent="0.15">
      <c r="A197" s="17" t="s">
        <v>25</v>
      </c>
      <c r="B197" s="18" t="s">
        <v>9</v>
      </c>
      <c r="C197" s="5" t="s">
        <v>180</v>
      </c>
      <c r="D197" s="5">
        <v>3159.05</v>
      </c>
    </row>
    <row r="198" spans="1:4" x14ac:dyDescent="0.15">
      <c r="A198" s="17" t="s">
        <v>25</v>
      </c>
      <c r="B198" s="26">
        <v>4</v>
      </c>
      <c r="C198" s="5" t="s">
        <v>168</v>
      </c>
      <c r="D198" s="5">
        <v>3256.27</v>
      </c>
    </row>
    <row r="199" spans="1:4" ht="12" x14ac:dyDescent="0.15">
      <c r="A199" s="30" t="s">
        <v>32</v>
      </c>
      <c r="B199" s="31"/>
      <c r="C199" s="31"/>
      <c r="D199" s="32"/>
    </row>
    <row r="200" spans="1:4" x14ac:dyDescent="0.2">
      <c r="A200" s="4" t="s">
        <v>25</v>
      </c>
      <c r="B200" s="5" t="s">
        <v>26</v>
      </c>
      <c r="C200" s="6" t="s">
        <v>26</v>
      </c>
      <c r="D200" s="9">
        <v>28858.48</v>
      </c>
    </row>
    <row r="201" spans="1:4" x14ac:dyDescent="0.2">
      <c r="A201" s="4" t="s">
        <v>25</v>
      </c>
      <c r="B201" s="5" t="s">
        <v>26</v>
      </c>
      <c r="C201" s="6" t="s">
        <v>15</v>
      </c>
      <c r="D201" s="9">
        <v>2645.04</v>
      </c>
    </row>
    <row r="202" spans="1:4" x14ac:dyDescent="0.2">
      <c r="A202" s="4" t="s">
        <v>25</v>
      </c>
      <c r="B202" s="5" t="s">
        <v>26</v>
      </c>
      <c r="C202" s="6" t="s">
        <v>181</v>
      </c>
      <c r="D202" s="9">
        <v>10867.69</v>
      </c>
    </row>
    <row r="203" spans="1:4" x14ac:dyDescent="0.2">
      <c r="A203" s="4" t="s">
        <v>25</v>
      </c>
      <c r="B203" s="5">
        <v>12</v>
      </c>
      <c r="C203" s="6" t="s">
        <v>93</v>
      </c>
      <c r="D203" s="9">
        <v>3019.21</v>
      </c>
    </row>
    <row r="204" spans="1:4" x14ac:dyDescent="0.2">
      <c r="A204" s="4" t="s">
        <v>25</v>
      </c>
      <c r="B204" s="5">
        <v>12</v>
      </c>
      <c r="C204" s="6" t="s">
        <v>6</v>
      </c>
      <c r="D204" s="9">
        <v>3152.52</v>
      </c>
    </row>
    <row r="205" spans="1:4" x14ac:dyDescent="0.2">
      <c r="A205" s="4" t="s">
        <v>25</v>
      </c>
      <c r="B205" s="5">
        <v>12</v>
      </c>
      <c r="C205" s="6" t="s">
        <v>182</v>
      </c>
      <c r="D205" s="9">
        <v>4033.13</v>
      </c>
    </row>
    <row r="206" spans="1:4" x14ac:dyDescent="0.2">
      <c r="A206" s="4" t="s">
        <v>25</v>
      </c>
      <c r="B206" s="5" t="s">
        <v>26</v>
      </c>
      <c r="C206" s="6" t="s">
        <v>85</v>
      </c>
      <c r="D206" s="9">
        <v>30631.53</v>
      </c>
    </row>
    <row r="207" spans="1:4" x14ac:dyDescent="0.2">
      <c r="A207" s="4" t="s">
        <v>25</v>
      </c>
      <c r="B207" s="5" t="s">
        <v>26</v>
      </c>
      <c r="C207" s="6" t="s">
        <v>164</v>
      </c>
      <c r="D207" s="9">
        <v>580.33000000000004</v>
      </c>
    </row>
    <row r="208" spans="1:4" ht="12" x14ac:dyDescent="0.15">
      <c r="A208" s="40" t="s">
        <v>31</v>
      </c>
      <c r="B208" s="41"/>
      <c r="C208" s="41"/>
      <c r="D208" s="42"/>
    </row>
    <row r="209" spans="1:4" x14ac:dyDescent="0.15">
      <c r="A209" s="15" t="s">
        <v>25</v>
      </c>
      <c r="B209" s="14" t="s">
        <v>27</v>
      </c>
      <c r="C209" s="14" t="s">
        <v>183</v>
      </c>
      <c r="D209" s="14">
        <v>3532.17</v>
      </c>
    </row>
    <row r="210" spans="1:4" x14ac:dyDescent="0.15">
      <c r="A210" s="15" t="s">
        <v>25</v>
      </c>
      <c r="B210" s="14">
        <v>8</v>
      </c>
      <c r="C210" s="14" t="s">
        <v>184</v>
      </c>
      <c r="D210" s="14">
        <v>1739.1</v>
      </c>
    </row>
    <row r="211" spans="1:4" x14ac:dyDescent="0.15">
      <c r="A211" s="15" t="s">
        <v>25</v>
      </c>
      <c r="B211" s="14">
        <v>8</v>
      </c>
      <c r="C211" s="14" t="s">
        <v>185</v>
      </c>
      <c r="D211" s="14">
        <v>1596.03</v>
      </c>
    </row>
    <row r="212" spans="1:4" x14ac:dyDescent="0.15">
      <c r="A212" s="15" t="s">
        <v>25</v>
      </c>
      <c r="B212" s="14" t="s">
        <v>27</v>
      </c>
      <c r="C212" s="14" t="s">
        <v>84</v>
      </c>
      <c r="D212" s="14">
        <v>5788.51</v>
      </c>
    </row>
    <row r="213" spans="1:4" ht="12" x14ac:dyDescent="0.15">
      <c r="A213" s="30" t="s">
        <v>57</v>
      </c>
      <c r="B213" s="31"/>
      <c r="C213" s="31"/>
      <c r="D213" s="32"/>
    </row>
    <row r="214" spans="1:4" x14ac:dyDescent="0.2">
      <c r="A214" s="4" t="s">
        <v>25</v>
      </c>
      <c r="B214" s="5" t="s">
        <v>28</v>
      </c>
      <c r="C214" s="6" t="s">
        <v>23</v>
      </c>
      <c r="D214" s="9">
        <v>80519.009999999995</v>
      </c>
    </row>
    <row r="215" spans="1:4" x14ac:dyDescent="0.2">
      <c r="A215" s="4" t="s">
        <v>25</v>
      </c>
      <c r="B215" s="5" t="s">
        <v>28</v>
      </c>
      <c r="C215" s="6" t="s">
        <v>149</v>
      </c>
      <c r="D215" s="9">
        <v>2464.77</v>
      </c>
    </row>
    <row r="216" spans="1:4" x14ac:dyDescent="0.2">
      <c r="A216" s="4" t="s">
        <v>25</v>
      </c>
      <c r="B216" s="5" t="s">
        <v>28</v>
      </c>
      <c r="C216" s="6" t="s">
        <v>182</v>
      </c>
      <c r="D216" s="9">
        <v>2966.75</v>
      </c>
    </row>
    <row r="217" spans="1:4" x14ac:dyDescent="0.2">
      <c r="A217" s="4" t="s">
        <v>25</v>
      </c>
      <c r="B217" s="5" t="s">
        <v>28</v>
      </c>
      <c r="C217" s="6" t="s">
        <v>63</v>
      </c>
      <c r="D217" s="9">
        <v>6183.2</v>
      </c>
    </row>
    <row r="218" spans="1:4" x14ac:dyDescent="0.2">
      <c r="A218" s="4" t="s">
        <v>25</v>
      </c>
      <c r="B218" s="5" t="s">
        <v>28</v>
      </c>
      <c r="C218" s="6" t="s">
        <v>190</v>
      </c>
      <c r="D218" s="9">
        <v>501.12</v>
      </c>
    </row>
    <row r="219" spans="1:4" x14ac:dyDescent="0.2">
      <c r="A219" s="4"/>
      <c r="B219" s="5">
        <v>10</v>
      </c>
      <c r="C219" s="6" t="s">
        <v>191</v>
      </c>
      <c r="D219" s="9">
        <v>17347.21</v>
      </c>
    </row>
    <row r="220" spans="1:4" x14ac:dyDescent="0.2">
      <c r="A220" s="4"/>
      <c r="B220" s="5">
        <v>10</v>
      </c>
      <c r="C220" s="6" t="s">
        <v>153</v>
      </c>
      <c r="D220" s="9">
        <v>47269.97</v>
      </c>
    </row>
    <row r="221" spans="1:4" x14ac:dyDescent="0.2">
      <c r="A221" s="4" t="s">
        <v>25</v>
      </c>
      <c r="B221" s="5" t="s">
        <v>28</v>
      </c>
      <c r="C221" s="6" t="s">
        <v>84</v>
      </c>
      <c r="D221" s="9">
        <v>7837.26</v>
      </c>
    </row>
    <row r="222" spans="1:4" ht="12" x14ac:dyDescent="0.15">
      <c r="A222" s="37" t="s">
        <v>193</v>
      </c>
      <c r="B222" s="38"/>
      <c r="C222" s="38"/>
      <c r="D222" s="39"/>
    </row>
    <row r="223" spans="1:4" x14ac:dyDescent="0.15">
      <c r="A223" s="16" t="s">
        <v>25</v>
      </c>
      <c r="B223" s="14" t="s">
        <v>29</v>
      </c>
      <c r="C223" s="14" t="s">
        <v>10</v>
      </c>
      <c r="D223" s="14">
        <v>984.68</v>
      </c>
    </row>
    <row r="224" spans="1:4" x14ac:dyDescent="0.15">
      <c r="A224" s="16" t="s">
        <v>25</v>
      </c>
      <c r="B224" s="28" t="s">
        <v>62</v>
      </c>
      <c r="C224" s="14" t="s">
        <v>186</v>
      </c>
      <c r="D224" s="21">
        <v>9613.19</v>
      </c>
    </row>
    <row r="225" spans="1:4" x14ac:dyDescent="0.15">
      <c r="A225" s="16" t="s">
        <v>25</v>
      </c>
      <c r="B225" s="22" t="s">
        <v>29</v>
      </c>
      <c r="C225" s="14" t="s">
        <v>83</v>
      </c>
      <c r="D225" s="21">
        <v>4005.23</v>
      </c>
    </row>
    <row r="226" spans="1:4" ht="12" x14ac:dyDescent="0.15">
      <c r="A226" s="30" t="s">
        <v>42</v>
      </c>
      <c r="B226" s="31"/>
      <c r="C226" s="31"/>
      <c r="D226" s="32"/>
    </row>
    <row r="227" spans="1:4" ht="12.75" x14ac:dyDescent="0.2">
      <c r="A227" s="15" t="s">
        <v>25</v>
      </c>
      <c r="B227" s="14" t="s">
        <v>41</v>
      </c>
      <c r="C227" s="6" t="s">
        <v>23</v>
      </c>
      <c r="D227" s="11">
        <v>1725.56</v>
      </c>
    </row>
    <row r="228" spans="1:4" ht="12.75" x14ac:dyDescent="0.2">
      <c r="A228" s="15" t="s">
        <v>25</v>
      </c>
      <c r="B228" s="14">
        <v>6</v>
      </c>
      <c r="C228" s="29" t="s">
        <v>167</v>
      </c>
      <c r="D228" s="11">
        <v>3106.71</v>
      </c>
    </row>
  </sheetData>
  <mergeCells count="29">
    <mergeCell ref="A226:D226"/>
    <mergeCell ref="A222:D222"/>
    <mergeCell ref="A213:D213"/>
    <mergeCell ref="A208:D208"/>
    <mergeCell ref="A199:D199"/>
    <mergeCell ref="A196:D196"/>
    <mergeCell ref="A183:D183"/>
    <mergeCell ref="A42:D42"/>
    <mergeCell ref="A33:D33"/>
    <mergeCell ref="A26:D26"/>
    <mergeCell ref="A177:D177"/>
    <mergeCell ref="A175:D175"/>
    <mergeCell ref="A169:D169"/>
    <mergeCell ref="A167:D167"/>
    <mergeCell ref="A163:D163"/>
    <mergeCell ref="A106:D106"/>
    <mergeCell ref="A94:D94"/>
    <mergeCell ref="A73:D73"/>
    <mergeCell ref="A135:D135"/>
    <mergeCell ref="A129:D129"/>
    <mergeCell ref="A125:D125"/>
    <mergeCell ref="A154:D154"/>
    <mergeCell ref="A144:D144"/>
    <mergeCell ref="A139:D139"/>
    <mergeCell ref="A1:D1"/>
    <mergeCell ref="A2:D2"/>
    <mergeCell ref="A4:D4"/>
    <mergeCell ref="A123:D123"/>
    <mergeCell ref="A113:D1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2023-12-05T12:57:19Z</dcterms:modified>
</cp:coreProperties>
</file>